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8535" tabRatio="688" firstSheet="2" activeTab="7"/>
  </bookViews>
  <sheets>
    <sheet name="Пархоменко 8" sheetId="37" r:id="rId1"/>
    <sheet name="Энгельса 32" sheetId="47" r:id="rId2"/>
    <sheet name="Энгельса 54" sheetId="48" r:id="rId3"/>
    <sheet name="Б. Сампсониевский 94" sheetId="49" r:id="rId4"/>
    <sheet name="Выборгская наб.351" sheetId="50" r:id="rId5"/>
    <sheet name="Парнасная д.3" sheetId="51" r:id="rId6"/>
    <sheet name="Художников 22 к.2" sheetId="52" r:id="rId7"/>
    <sheet name="Есенина 36 к.3" sheetId="53" r:id="rId8"/>
  </sheets>
  <calcPr calcId="125725"/>
</workbook>
</file>

<file path=xl/calcChain.xml><?xml version="1.0" encoding="utf-8"?>
<calcChain xmlns="http://schemas.openxmlformats.org/spreadsheetml/2006/main">
  <c r="F18" i="53"/>
  <c r="F11"/>
  <c r="F25" s="1"/>
  <c r="F18" i="52"/>
  <c r="F11"/>
  <c r="F18" i="51"/>
  <c r="F11"/>
  <c r="F25" s="1"/>
  <c r="F18" i="50"/>
  <c r="F11"/>
  <c r="F18" i="49"/>
  <c r="F11"/>
  <c r="F25" s="1"/>
  <c r="F18" i="48"/>
  <c r="F11"/>
  <c r="F18" i="47"/>
  <c r="F11"/>
  <c r="F11" i="37"/>
  <c r="F25" s="1"/>
  <c r="F18"/>
  <c r="F25" i="52" l="1"/>
  <c r="F25" i="50"/>
  <c r="F25" i="48"/>
  <c r="F25" i="47"/>
</calcChain>
</file>

<file path=xl/sharedStrings.xml><?xml version="1.0" encoding="utf-8"?>
<sst xmlns="http://schemas.openxmlformats.org/spreadsheetml/2006/main" count="208" uniqueCount="36">
  <si>
    <t>Показатели</t>
  </si>
  <si>
    <t>Генеральный директор</t>
  </si>
  <si>
    <t>Главный бухгалтер</t>
  </si>
  <si>
    <t>Прочие расходы</t>
  </si>
  <si>
    <t>Услуги выполняемые спец.подряд. организ.из них</t>
  </si>
  <si>
    <t>Дератизация</t>
  </si>
  <si>
    <t>Вывоз бытового мусора, прием и размещение ТБО</t>
  </si>
  <si>
    <t>Обучение, связанные с производственной необходимостью, аттест.раб.мест</t>
  </si>
  <si>
    <t>Госповерка монометров</t>
  </si>
  <si>
    <t>Госповерка газоанализаторов</t>
  </si>
  <si>
    <t>Техническое освидетельствование лифтов</t>
  </si>
  <si>
    <t>Техническое обслуживание лифтов</t>
  </si>
  <si>
    <t>Обслуживание узлов учета тепловой энергии</t>
  </si>
  <si>
    <t>Техническое обслуживание внутридомовых газовых сетей</t>
  </si>
  <si>
    <t>Оплата средств связи</t>
  </si>
  <si>
    <t>Обработка лицевых счетов</t>
  </si>
  <si>
    <t>Установка и сопровождение офисных программ</t>
  </si>
  <si>
    <t>Г. К. Куприянова</t>
  </si>
  <si>
    <t>Измерение сопротивления изоляции электросетей</t>
  </si>
  <si>
    <t>Сумма</t>
  </si>
  <si>
    <t>Расходы всего</t>
  </si>
  <si>
    <t>Санитарное содержание</t>
  </si>
  <si>
    <t>Управленческие расходы</t>
  </si>
  <si>
    <t>И. В. Федорова</t>
  </si>
  <si>
    <t>Трубочистные работы</t>
  </si>
  <si>
    <t xml:space="preserve">Фактические затраты по многоквартирному дому  пр. Пархоменко д.8       за  2012 год                                                 ООО "Релакс"                                                                                                                                 </t>
  </si>
  <si>
    <t xml:space="preserve">Текущий ремонт общего имущества дома . </t>
  </si>
  <si>
    <t>Содержание общего имущества дома</t>
  </si>
  <si>
    <t xml:space="preserve">Фактические затраты по многоквартирному дому                                                 пр. Б. Сампсониевский  94      за  2012 год        ООО "Релакс"                                                                                                                                 </t>
  </si>
  <si>
    <t xml:space="preserve">Фактические затраты по многоквартирному дому                                                 Выборгская набережная 35/1      за  2012 год        ООО "Релакс"                                                                                                                                 </t>
  </si>
  <si>
    <t xml:space="preserve">Фактические затраты по многоквартирному дому                                  Парнасная д.3      за  2012 год        ООО "Релакс"                                                                                                                                 </t>
  </si>
  <si>
    <t xml:space="preserve">Фактические затраты по многоквартирному дому                                                   пр. Художников 22 к.2      за  2012 год        ООО "Релакс"                                                                                                                                 </t>
  </si>
  <si>
    <t>Обслуживание  радиосигналов</t>
  </si>
  <si>
    <t xml:space="preserve">Фактические затраты по многоквартирному дому                                                   Есенина 36 корп.3      за  2012 год        ООО "Релакс"                                                                                                                                 </t>
  </si>
  <si>
    <t xml:space="preserve">Фактические затраты по многоквартирному дому  пр. Энгельса 32                           за  2012 год                                                 ООО "Релакс"                                                                                                                                 </t>
  </si>
  <si>
    <t xml:space="preserve">Фактические затраты по многоквартирному дому  пр. Энгельса 54                        за  2012 год                                ООО "Релакс"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</si>
</sst>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3" fontId="1" fillId="3" borderId="1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3" fontId="1" fillId="0" borderId="1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3" fontId="1" fillId="2" borderId="12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49" fontId="1" fillId="0" borderId="16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3" fontId="1" fillId="0" borderId="18" xfId="0" applyNumberFormat="1" applyFont="1" applyBorder="1" applyAlignment="1">
      <alignment vertic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3" fontId="1" fillId="0" borderId="23" xfId="0" applyNumberFormat="1" applyFont="1" applyBorder="1" applyAlignment="1">
      <alignment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3" fontId="1" fillId="0" borderId="31" xfId="0" applyNumberFormat="1" applyFon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3" fontId="1" fillId="0" borderId="21" xfId="0" applyNumberFormat="1" applyFont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4" fillId="2" borderId="32" xfId="0" applyNumberFormat="1" applyFont="1" applyFill="1" applyBorder="1" applyAlignment="1">
      <alignment vertical="center"/>
    </xf>
    <xf numFmtId="3" fontId="4" fillId="2" borderId="33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horizontal="right" vertical="center"/>
    </xf>
    <xf numFmtId="3" fontId="4" fillId="2" borderId="20" xfId="0" applyNumberFormat="1" applyFont="1" applyFill="1" applyBorder="1" applyAlignment="1">
      <alignment horizontal="right" vertical="center"/>
    </xf>
    <xf numFmtId="3" fontId="4" fillId="2" borderId="34" xfId="0" applyNumberFormat="1" applyFont="1" applyFill="1" applyBorder="1" applyAlignment="1">
      <alignment horizontal="right" vertical="center"/>
    </xf>
    <xf numFmtId="3" fontId="4" fillId="2" borderId="35" xfId="0" applyNumberFormat="1" applyFont="1" applyFill="1" applyBorder="1" applyAlignment="1">
      <alignment horizontal="right" vertical="center"/>
    </xf>
    <xf numFmtId="3" fontId="1" fillId="2" borderId="13" xfId="0" applyNumberFormat="1" applyFont="1" applyFill="1" applyBorder="1" applyAlignment="1">
      <alignment horizontal="right" vertical="center"/>
    </xf>
    <xf numFmtId="3" fontId="4" fillId="2" borderId="19" xfId="0" applyNumberFormat="1" applyFont="1" applyFill="1" applyBorder="1" applyAlignment="1">
      <alignment vertical="center"/>
    </xf>
    <xf numFmtId="3" fontId="4" fillId="2" borderId="20" xfId="0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3" fontId="1" fillId="3" borderId="13" xfId="0" applyNumberFormat="1" applyFont="1" applyFill="1" applyBorder="1" applyAlignment="1">
      <alignment horizontal="right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A11" sqref="A11:E11"/>
    </sheetView>
  </sheetViews>
  <sheetFormatPr defaultRowHeight="12.75"/>
  <cols>
    <col min="5" max="5" width="34.85546875" customWidth="1"/>
    <col min="6" max="6" width="7.28515625" customWidth="1"/>
  </cols>
  <sheetData>
    <row r="1" spans="1:7">
      <c r="A1" s="11" t="s">
        <v>25</v>
      </c>
      <c r="B1" s="11"/>
      <c r="C1" s="11"/>
      <c r="D1" s="11"/>
      <c r="E1" s="11"/>
      <c r="F1" s="11"/>
      <c r="G1" s="11"/>
    </row>
    <row r="2" spans="1:7" ht="25.5" customHeight="1">
      <c r="A2" s="11"/>
      <c r="B2" s="11"/>
      <c r="C2" s="11"/>
      <c r="D2" s="11"/>
      <c r="E2" s="11"/>
      <c r="F2" s="11"/>
      <c r="G2" s="11"/>
    </row>
    <row r="3" spans="1:7" ht="13.5" thickBot="1">
      <c r="F3" s="45"/>
      <c r="G3" s="45"/>
    </row>
    <row r="4" spans="1:7">
      <c r="A4" s="37" t="s">
        <v>0</v>
      </c>
      <c r="B4" s="38"/>
      <c r="C4" s="38"/>
      <c r="D4" s="38"/>
      <c r="E4" s="38"/>
      <c r="F4" s="37" t="s">
        <v>19</v>
      </c>
      <c r="G4" s="39"/>
    </row>
    <row r="5" spans="1:7">
      <c r="A5" s="40"/>
      <c r="B5" s="12"/>
      <c r="C5" s="12"/>
      <c r="D5" s="12"/>
      <c r="E5" s="12"/>
      <c r="F5" s="40"/>
      <c r="G5" s="41"/>
    </row>
    <row r="6" spans="1:7" ht="4.5" customHeight="1" thickBot="1">
      <c r="A6" s="42"/>
      <c r="B6" s="43"/>
      <c r="C6" s="43"/>
      <c r="D6" s="43"/>
      <c r="E6" s="43"/>
      <c r="F6" s="42"/>
      <c r="G6" s="44"/>
    </row>
    <row r="7" spans="1:7" ht="15" customHeight="1" thickBot="1">
      <c r="A7" s="63" t="s">
        <v>27</v>
      </c>
      <c r="B7" s="63"/>
      <c r="C7" s="63"/>
      <c r="D7" s="63"/>
      <c r="E7" s="64"/>
      <c r="F7" s="65">
        <v>436251</v>
      </c>
      <c r="G7" s="66"/>
    </row>
    <row r="8" spans="1:7" ht="15" customHeight="1">
      <c r="A8" s="29" t="s">
        <v>26</v>
      </c>
      <c r="B8" s="30"/>
      <c r="C8" s="30"/>
      <c r="D8" s="30"/>
      <c r="E8" s="30"/>
      <c r="F8" s="48">
        <v>325123</v>
      </c>
      <c r="G8" s="31"/>
    </row>
    <row r="9" spans="1:7" ht="15.75">
      <c r="A9" s="32" t="s">
        <v>21</v>
      </c>
      <c r="B9" s="28"/>
      <c r="C9" s="28"/>
      <c r="D9" s="28"/>
      <c r="E9" s="28"/>
      <c r="F9" s="49">
        <v>77912</v>
      </c>
      <c r="G9" s="33"/>
    </row>
    <row r="10" spans="1:7" ht="16.5" thickBot="1">
      <c r="A10" s="34" t="s">
        <v>22</v>
      </c>
      <c r="B10" s="35"/>
      <c r="C10" s="35"/>
      <c r="D10" s="35"/>
      <c r="E10" s="46"/>
      <c r="F10" s="50">
        <v>66534</v>
      </c>
      <c r="G10" s="36"/>
    </row>
    <row r="11" spans="1:7" ht="16.5" thickBot="1">
      <c r="A11" s="16" t="s">
        <v>4</v>
      </c>
      <c r="B11" s="17"/>
      <c r="C11" s="17"/>
      <c r="D11" s="17"/>
      <c r="E11" s="47"/>
      <c r="F11" s="51">
        <f>SUM(F12:G17)</f>
        <v>296682.53000000003</v>
      </c>
      <c r="G11" s="18"/>
    </row>
    <row r="12" spans="1:7">
      <c r="A12" s="19" t="s">
        <v>8</v>
      </c>
      <c r="B12" s="20"/>
      <c r="C12" s="20"/>
      <c r="D12" s="20"/>
      <c r="E12" s="20"/>
      <c r="F12" s="52">
        <v>6440</v>
      </c>
      <c r="G12" s="53"/>
    </row>
    <row r="13" spans="1:7">
      <c r="A13" s="21" t="s">
        <v>9</v>
      </c>
      <c r="B13" s="22"/>
      <c r="C13" s="22"/>
      <c r="D13" s="22"/>
      <c r="E13" s="22"/>
      <c r="F13" s="54">
        <v>748</v>
      </c>
      <c r="G13" s="55"/>
    </row>
    <row r="14" spans="1:7">
      <c r="A14" s="21" t="s">
        <v>5</v>
      </c>
      <c r="B14" s="22"/>
      <c r="C14" s="22"/>
      <c r="D14" s="22"/>
      <c r="E14" s="22"/>
      <c r="F14" s="54">
        <v>5435.28</v>
      </c>
      <c r="G14" s="55"/>
    </row>
    <row r="15" spans="1:7">
      <c r="A15" s="21" t="s">
        <v>12</v>
      </c>
      <c r="B15" s="22"/>
      <c r="C15" s="22"/>
      <c r="D15" s="22"/>
      <c r="E15" s="22"/>
      <c r="F15" s="54">
        <v>47264</v>
      </c>
      <c r="G15" s="55"/>
    </row>
    <row r="16" spans="1:7">
      <c r="A16" s="21" t="s">
        <v>6</v>
      </c>
      <c r="B16" s="22"/>
      <c r="C16" s="22"/>
      <c r="D16" s="22"/>
      <c r="E16" s="22"/>
      <c r="F16" s="54">
        <v>200329.13</v>
      </c>
      <c r="G16" s="55"/>
    </row>
    <row r="17" spans="1:7" ht="13.5" thickBot="1">
      <c r="A17" s="26" t="s">
        <v>13</v>
      </c>
      <c r="B17" s="27"/>
      <c r="C17" s="27"/>
      <c r="D17" s="27"/>
      <c r="E17" s="27"/>
      <c r="F17" s="56">
        <v>36466.120000000003</v>
      </c>
      <c r="G17" s="57"/>
    </row>
    <row r="18" spans="1:7" ht="16.5" thickBot="1">
      <c r="A18" s="23" t="s">
        <v>3</v>
      </c>
      <c r="B18" s="24"/>
      <c r="C18" s="24"/>
      <c r="D18" s="24"/>
      <c r="E18" s="24"/>
      <c r="F18" s="58">
        <f>SUM(F19:G24)</f>
        <v>32642.819999999996</v>
      </c>
      <c r="G18" s="25"/>
    </row>
    <row r="19" spans="1:7">
      <c r="A19" s="3" t="s">
        <v>14</v>
      </c>
      <c r="B19" s="4"/>
      <c r="C19" s="4"/>
      <c r="D19" s="5"/>
      <c r="E19" s="5"/>
      <c r="F19" s="54">
        <v>2268.3200000000002</v>
      </c>
      <c r="G19" s="55"/>
    </row>
    <row r="20" spans="1:7">
      <c r="A20" s="21" t="s">
        <v>15</v>
      </c>
      <c r="B20" s="22"/>
      <c r="C20" s="22"/>
      <c r="D20" s="22"/>
      <c r="E20" s="22"/>
      <c r="F20" s="59">
        <v>10281.6</v>
      </c>
      <c r="G20" s="60"/>
    </row>
    <row r="21" spans="1:7">
      <c r="A21" s="21" t="s">
        <v>7</v>
      </c>
      <c r="B21" s="22"/>
      <c r="C21" s="22"/>
      <c r="D21" s="22"/>
      <c r="E21" s="22"/>
      <c r="F21" s="59">
        <v>5328</v>
      </c>
      <c r="G21" s="60"/>
    </row>
    <row r="22" spans="1:7">
      <c r="A22" s="21" t="s">
        <v>16</v>
      </c>
      <c r="B22" s="22"/>
      <c r="C22" s="22"/>
      <c r="D22" s="22"/>
      <c r="E22" s="22"/>
      <c r="F22" s="59">
        <v>7344</v>
      </c>
      <c r="G22" s="60"/>
    </row>
    <row r="23" spans="1:7">
      <c r="A23" s="6" t="s">
        <v>24</v>
      </c>
      <c r="B23" s="7"/>
      <c r="C23" s="7"/>
      <c r="D23" s="7"/>
      <c r="E23" s="10"/>
      <c r="F23" s="59">
        <v>2751.6</v>
      </c>
      <c r="G23" s="61"/>
    </row>
    <row r="24" spans="1:7" ht="13.5" thickBot="1">
      <c r="A24" s="6" t="s">
        <v>18</v>
      </c>
      <c r="B24" s="7"/>
      <c r="C24" s="7"/>
      <c r="D24" s="7"/>
      <c r="E24" s="10"/>
      <c r="F24" s="59">
        <v>4669.3</v>
      </c>
      <c r="G24" s="61"/>
    </row>
    <row r="25" spans="1:7" ht="16.5" thickBot="1">
      <c r="A25" s="13" t="s">
        <v>20</v>
      </c>
      <c r="B25" s="14"/>
      <c r="C25" s="14"/>
      <c r="D25" s="14"/>
      <c r="E25" s="14"/>
      <c r="F25" s="62">
        <f>F7+F8+F9+F10+F11+F18</f>
        <v>1235145.3500000001</v>
      </c>
      <c r="G25" s="15"/>
    </row>
    <row r="26" spans="1:7">
      <c r="A26" s="1"/>
      <c r="B26" s="1"/>
      <c r="C26" s="1"/>
      <c r="D26" s="1"/>
      <c r="E26" s="1"/>
      <c r="F26" s="2"/>
      <c r="G26" s="2"/>
    </row>
    <row r="27" spans="1:7">
      <c r="A27" t="s">
        <v>1</v>
      </c>
      <c r="F27" s="8" t="s">
        <v>23</v>
      </c>
    </row>
    <row r="29" spans="1:7">
      <c r="A29" t="s">
        <v>2</v>
      </c>
      <c r="F29" t="s">
        <v>17</v>
      </c>
    </row>
  </sheetData>
  <mergeCells count="39">
    <mergeCell ref="A1:G2"/>
    <mergeCell ref="F3:G3"/>
    <mergeCell ref="A4:E6"/>
    <mergeCell ref="F4:G6"/>
    <mergeCell ref="A11:E11"/>
    <mergeCell ref="F11:G11"/>
    <mergeCell ref="A10:E10"/>
    <mergeCell ref="A8:E8"/>
    <mergeCell ref="F7:G7"/>
    <mergeCell ref="A25:E25"/>
    <mergeCell ref="F25:G25"/>
    <mergeCell ref="A9:E9"/>
    <mergeCell ref="A12:E12"/>
    <mergeCell ref="F12:G12"/>
    <mergeCell ref="A13:E13"/>
    <mergeCell ref="F13:G13"/>
    <mergeCell ref="F8:G8"/>
    <mergeCell ref="F10:G10"/>
    <mergeCell ref="F9:G9"/>
    <mergeCell ref="A7:E7"/>
    <mergeCell ref="F19:G19"/>
    <mergeCell ref="A16:E16"/>
    <mergeCell ref="F16:G16"/>
    <mergeCell ref="A17:E17"/>
    <mergeCell ref="F17:G17"/>
    <mergeCell ref="A18:E18"/>
    <mergeCell ref="F18:G18"/>
    <mergeCell ref="A14:E14"/>
    <mergeCell ref="F14:G14"/>
    <mergeCell ref="A15:E15"/>
    <mergeCell ref="F15:G15"/>
    <mergeCell ref="A20:E20"/>
    <mergeCell ref="F20:G20"/>
    <mergeCell ref="A21:E21"/>
    <mergeCell ref="F21:G21"/>
    <mergeCell ref="F24:G24"/>
    <mergeCell ref="A22:E22"/>
    <mergeCell ref="F22:G22"/>
    <mergeCell ref="F23:G23"/>
  </mergeCells>
  <phoneticPr fontId="3" type="noConversion"/>
  <pageMargins left="0.75" right="0.35" top="1.49" bottom="0.5" header="0.71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J11" sqref="J11"/>
    </sheetView>
  </sheetViews>
  <sheetFormatPr defaultRowHeight="12.75"/>
  <cols>
    <col min="5" max="5" width="34.85546875" customWidth="1"/>
    <col min="6" max="6" width="7.28515625" customWidth="1"/>
  </cols>
  <sheetData>
    <row r="1" spans="1:7">
      <c r="A1" s="11" t="s">
        <v>34</v>
      </c>
      <c r="B1" s="11"/>
      <c r="C1" s="11"/>
      <c r="D1" s="11"/>
      <c r="E1" s="11"/>
      <c r="F1" s="11"/>
      <c r="G1" s="11"/>
    </row>
    <row r="2" spans="1:7" ht="25.5" customHeight="1">
      <c r="A2" s="11"/>
      <c r="B2" s="11"/>
      <c r="C2" s="11"/>
      <c r="D2" s="11"/>
      <c r="E2" s="11"/>
      <c r="F2" s="11"/>
      <c r="G2" s="11"/>
    </row>
    <row r="3" spans="1:7" ht="13.5" thickBot="1">
      <c r="F3" s="45"/>
      <c r="G3" s="45"/>
    </row>
    <row r="4" spans="1:7">
      <c r="A4" s="37" t="s">
        <v>0</v>
      </c>
      <c r="B4" s="38"/>
      <c r="C4" s="38"/>
      <c r="D4" s="38"/>
      <c r="E4" s="38"/>
      <c r="F4" s="37" t="s">
        <v>19</v>
      </c>
      <c r="G4" s="39"/>
    </row>
    <row r="5" spans="1:7">
      <c r="A5" s="40"/>
      <c r="B5" s="12"/>
      <c r="C5" s="12"/>
      <c r="D5" s="12"/>
      <c r="E5" s="12"/>
      <c r="F5" s="40"/>
      <c r="G5" s="41"/>
    </row>
    <row r="6" spans="1:7" ht="4.5" customHeight="1" thickBot="1">
      <c r="A6" s="42"/>
      <c r="B6" s="43"/>
      <c r="C6" s="43"/>
      <c r="D6" s="43"/>
      <c r="E6" s="43"/>
      <c r="F6" s="42"/>
      <c r="G6" s="44"/>
    </row>
    <row r="7" spans="1:7" ht="15" customHeight="1" thickBot="1">
      <c r="A7" s="63" t="s">
        <v>27</v>
      </c>
      <c r="B7" s="63"/>
      <c r="C7" s="63"/>
      <c r="D7" s="63"/>
      <c r="E7" s="64"/>
      <c r="F7" s="65">
        <v>118357</v>
      </c>
      <c r="G7" s="66"/>
    </row>
    <row r="8" spans="1:7" ht="15" customHeight="1">
      <c r="A8" s="29" t="s">
        <v>26</v>
      </c>
      <c r="B8" s="30"/>
      <c r="C8" s="30"/>
      <c r="D8" s="30"/>
      <c r="E8" s="30"/>
      <c r="F8" s="48">
        <v>72200</v>
      </c>
      <c r="G8" s="31"/>
    </row>
    <row r="9" spans="1:7" ht="15.75">
      <c r="A9" s="32" t="s">
        <v>21</v>
      </c>
      <c r="B9" s="28"/>
      <c r="C9" s="28"/>
      <c r="D9" s="28"/>
      <c r="E9" s="28"/>
      <c r="F9" s="49">
        <v>20700</v>
      </c>
      <c r="G9" s="33"/>
    </row>
    <row r="10" spans="1:7" ht="16.5" thickBot="1">
      <c r="A10" s="34" t="s">
        <v>22</v>
      </c>
      <c r="B10" s="35"/>
      <c r="C10" s="35"/>
      <c r="D10" s="35"/>
      <c r="E10" s="46"/>
      <c r="F10" s="50">
        <v>18300</v>
      </c>
      <c r="G10" s="36"/>
    </row>
    <row r="11" spans="1:7" ht="16.5" thickBot="1">
      <c r="A11" s="16" t="s">
        <v>4</v>
      </c>
      <c r="B11" s="17"/>
      <c r="C11" s="17"/>
      <c r="D11" s="17"/>
      <c r="E11" s="47"/>
      <c r="F11" s="51">
        <f>SUM(F12:G17)</f>
        <v>70318</v>
      </c>
      <c r="G11" s="18"/>
    </row>
    <row r="12" spans="1:7">
      <c r="A12" s="19" t="s">
        <v>8</v>
      </c>
      <c r="B12" s="20"/>
      <c r="C12" s="20"/>
      <c r="D12" s="20"/>
      <c r="E12" s="20"/>
      <c r="F12" s="52">
        <v>1610</v>
      </c>
      <c r="G12" s="53"/>
    </row>
    <row r="13" spans="1:7">
      <c r="A13" s="21" t="s">
        <v>9</v>
      </c>
      <c r="B13" s="22"/>
      <c r="C13" s="22"/>
      <c r="D13" s="22"/>
      <c r="E13" s="22"/>
      <c r="F13" s="54">
        <v>187</v>
      </c>
      <c r="G13" s="55"/>
    </row>
    <row r="14" spans="1:7">
      <c r="A14" s="21" t="s">
        <v>5</v>
      </c>
      <c r="B14" s="22"/>
      <c r="C14" s="22"/>
      <c r="D14" s="22"/>
      <c r="E14" s="22"/>
      <c r="F14" s="54">
        <v>1359</v>
      </c>
      <c r="G14" s="55"/>
    </row>
    <row r="15" spans="1:7">
      <c r="A15" s="21" t="s">
        <v>12</v>
      </c>
      <c r="B15" s="22"/>
      <c r="C15" s="22"/>
      <c r="D15" s="22"/>
      <c r="E15" s="22"/>
      <c r="F15" s="54">
        <v>11816</v>
      </c>
      <c r="G15" s="55"/>
    </row>
    <row r="16" spans="1:7">
      <c r="A16" s="21" t="s">
        <v>6</v>
      </c>
      <c r="B16" s="22"/>
      <c r="C16" s="22"/>
      <c r="D16" s="22"/>
      <c r="E16" s="22"/>
      <c r="F16" s="54">
        <v>46230</v>
      </c>
      <c r="G16" s="55"/>
    </row>
    <row r="17" spans="1:7" ht="13.5" thickBot="1">
      <c r="A17" s="26" t="s">
        <v>13</v>
      </c>
      <c r="B17" s="27"/>
      <c r="C17" s="27"/>
      <c r="D17" s="27"/>
      <c r="E17" s="27"/>
      <c r="F17" s="56">
        <v>9116</v>
      </c>
      <c r="G17" s="57"/>
    </row>
    <row r="18" spans="1:7" ht="16.5" thickBot="1">
      <c r="A18" s="23" t="s">
        <v>3</v>
      </c>
      <c r="B18" s="24"/>
      <c r="C18" s="24"/>
      <c r="D18" s="24"/>
      <c r="E18" s="24"/>
      <c r="F18" s="58">
        <f>SUM(F19:G24)</f>
        <v>8160</v>
      </c>
      <c r="G18" s="25"/>
    </row>
    <row r="19" spans="1:7">
      <c r="A19" s="3" t="s">
        <v>14</v>
      </c>
      <c r="B19" s="4"/>
      <c r="C19" s="4"/>
      <c r="D19" s="5"/>
      <c r="E19" s="5"/>
      <c r="F19" s="54">
        <v>567</v>
      </c>
      <c r="G19" s="55"/>
    </row>
    <row r="20" spans="1:7">
      <c r="A20" s="21" t="s">
        <v>15</v>
      </c>
      <c r="B20" s="22"/>
      <c r="C20" s="22"/>
      <c r="D20" s="22"/>
      <c r="E20" s="22"/>
      <c r="F20" s="59">
        <v>2570</v>
      </c>
      <c r="G20" s="60"/>
    </row>
    <row r="21" spans="1:7">
      <c r="A21" s="21" t="s">
        <v>7</v>
      </c>
      <c r="B21" s="22"/>
      <c r="C21" s="22"/>
      <c r="D21" s="22"/>
      <c r="E21" s="22"/>
      <c r="F21" s="59">
        <v>1332</v>
      </c>
      <c r="G21" s="60"/>
    </row>
    <row r="22" spans="1:7">
      <c r="A22" s="21" t="s">
        <v>16</v>
      </c>
      <c r="B22" s="22"/>
      <c r="C22" s="22"/>
      <c r="D22" s="22"/>
      <c r="E22" s="22"/>
      <c r="F22" s="59">
        <v>1836</v>
      </c>
      <c r="G22" s="60"/>
    </row>
    <row r="23" spans="1:7">
      <c r="A23" s="9" t="s">
        <v>24</v>
      </c>
      <c r="B23" s="10"/>
      <c r="C23" s="10"/>
      <c r="D23" s="10"/>
      <c r="E23" s="10"/>
      <c r="F23" s="59">
        <v>688</v>
      </c>
      <c r="G23" s="61"/>
    </row>
    <row r="24" spans="1:7" ht="13.5" thickBot="1">
      <c r="A24" s="9" t="s">
        <v>18</v>
      </c>
      <c r="B24" s="10"/>
      <c r="C24" s="10"/>
      <c r="D24" s="10"/>
      <c r="E24" s="10"/>
      <c r="F24" s="59">
        <v>1167</v>
      </c>
      <c r="G24" s="61"/>
    </row>
    <row r="25" spans="1:7" ht="16.5" thickBot="1">
      <c r="A25" s="13" t="s">
        <v>20</v>
      </c>
      <c r="B25" s="14"/>
      <c r="C25" s="14"/>
      <c r="D25" s="14"/>
      <c r="E25" s="14"/>
      <c r="F25" s="62">
        <f>F7+F8+F9+F10+F11+F18</f>
        <v>308035</v>
      </c>
      <c r="G25" s="15"/>
    </row>
    <row r="26" spans="1:7">
      <c r="A26" s="1"/>
      <c r="B26" s="1"/>
      <c r="C26" s="1"/>
      <c r="D26" s="1"/>
      <c r="E26" s="1"/>
      <c r="F26" s="2"/>
      <c r="G26" s="2"/>
    </row>
    <row r="27" spans="1:7">
      <c r="A27" t="s">
        <v>1</v>
      </c>
      <c r="F27" s="8" t="s">
        <v>23</v>
      </c>
    </row>
    <row r="29" spans="1:7">
      <c r="A29" t="s">
        <v>2</v>
      </c>
      <c r="F29" t="s">
        <v>17</v>
      </c>
    </row>
  </sheetData>
  <mergeCells count="39">
    <mergeCell ref="A25:E25"/>
    <mergeCell ref="F25:G25"/>
    <mergeCell ref="A21:E21"/>
    <mergeCell ref="F21:G21"/>
    <mergeCell ref="A22:E22"/>
    <mergeCell ref="F22:G22"/>
    <mergeCell ref="F23:G23"/>
    <mergeCell ref="F24:G24"/>
    <mergeCell ref="A17:E17"/>
    <mergeCell ref="F17:G17"/>
    <mergeCell ref="A18:E18"/>
    <mergeCell ref="F18:G18"/>
    <mergeCell ref="F19:G19"/>
    <mergeCell ref="A20:E20"/>
    <mergeCell ref="F20:G20"/>
    <mergeCell ref="A14:E14"/>
    <mergeCell ref="F14:G14"/>
    <mergeCell ref="A15:E15"/>
    <mergeCell ref="F15:G15"/>
    <mergeCell ref="A16:E16"/>
    <mergeCell ref="F16:G16"/>
    <mergeCell ref="A11:E11"/>
    <mergeCell ref="F11:G11"/>
    <mergeCell ref="A12:E12"/>
    <mergeCell ref="F12:G12"/>
    <mergeCell ref="A13:E13"/>
    <mergeCell ref="F13:G13"/>
    <mergeCell ref="A8:E8"/>
    <mergeCell ref="F8:G8"/>
    <mergeCell ref="A9:E9"/>
    <mergeCell ref="F9:G9"/>
    <mergeCell ref="A10:E10"/>
    <mergeCell ref="F10:G10"/>
    <mergeCell ref="A1:G2"/>
    <mergeCell ref="F3:G3"/>
    <mergeCell ref="A4:E6"/>
    <mergeCell ref="F4:G6"/>
    <mergeCell ref="A7:E7"/>
    <mergeCell ref="F7:G7"/>
  </mergeCells>
  <pageMargins left="1.08" right="0.18" top="0.92" bottom="0.5" header="0.71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I19" sqref="I19"/>
    </sheetView>
  </sheetViews>
  <sheetFormatPr defaultRowHeight="12.75"/>
  <cols>
    <col min="5" max="5" width="34.85546875" customWidth="1"/>
    <col min="6" max="6" width="7.28515625" customWidth="1"/>
  </cols>
  <sheetData>
    <row r="1" spans="1:7">
      <c r="A1" s="11" t="s">
        <v>35</v>
      </c>
      <c r="B1" s="11"/>
      <c r="C1" s="11"/>
      <c r="D1" s="11"/>
      <c r="E1" s="11"/>
      <c r="F1" s="11"/>
      <c r="G1" s="11"/>
    </row>
    <row r="2" spans="1:7" ht="25.5" customHeight="1">
      <c r="A2" s="11"/>
      <c r="B2" s="11"/>
      <c r="C2" s="11"/>
      <c r="D2" s="11"/>
      <c r="E2" s="11"/>
      <c r="F2" s="11"/>
      <c r="G2" s="11"/>
    </row>
    <row r="3" spans="1:7" ht="13.5" thickBot="1">
      <c r="F3" s="45"/>
      <c r="G3" s="45"/>
    </row>
    <row r="4" spans="1:7">
      <c r="A4" s="37" t="s">
        <v>0</v>
      </c>
      <c r="B4" s="38"/>
      <c r="C4" s="38"/>
      <c r="D4" s="38"/>
      <c r="E4" s="38"/>
      <c r="F4" s="37" t="s">
        <v>19</v>
      </c>
      <c r="G4" s="39"/>
    </row>
    <row r="5" spans="1:7">
      <c r="A5" s="40"/>
      <c r="B5" s="12"/>
      <c r="C5" s="12"/>
      <c r="D5" s="12"/>
      <c r="E5" s="12"/>
      <c r="F5" s="40"/>
      <c r="G5" s="41"/>
    </row>
    <row r="6" spans="1:7" ht="4.5" customHeight="1" thickBot="1">
      <c r="A6" s="42"/>
      <c r="B6" s="43"/>
      <c r="C6" s="43"/>
      <c r="D6" s="43"/>
      <c r="E6" s="43"/>
      <c r="F6" s="42"/>
      <c r="G6" s="44"/>
    </row>
    <row r="7" spans="1:7" ht="15" customHeight="1" thickBot="1">
      <c r="A7" s="63" t="s">
        <v>27</v>
      </c>
      <c r="B7" s="63"/>
      <c r="C7" s="63"/>
      <c r="D7" s="63"/>
      <c r="E7" s="64"/>
      <c r="F7" s="65">
        <v>165358</v>
      </c>
      <c r="G7" s="66"/>
    </row>
    <row r="8" spans="1:7" ht="15" customHeight="1">
      <c r="A8" s="29" t="s">
        <v>26</v>
      </c>
      <c r="B8" s="30"/>
      <c r="C8" s="30"/>
      <c r="D8" s="30"/>
      <c r="E8" s="30"/>
      <c r="F8" s="48">
        <v>93457</v>
      </c>
      <c r="G8" s="31"/>
    </row>
    <row r="9" spans="1:7" ht="15.75">
      <c r="A9" s="32" t="s">
        <v>21</v>
      </c>
      <c r="B9" s="28"/>
      <c r="C9" s="28"/>
      <c r="D9" s="28"/>
      <c r="E9" s="28"/>
      <c r="F9" s="49">
        <v>24214</v>
      </c>
      <c r="G9" s="33"/>
    </row>
    <row r="10" spans="1:7" ht="16.5" thickBot="1">
      <c r="A10" s="34" t="s">
        <v>22</v>
      </c>
      <c r="B10" s="35"/>
      <c r="C10" s="35"/>
      <c r="D10" s="35"/>
      <c r="E10" s="46"/>
      <c r="F10" s="50">
        <v>23527</v>
      </c>
      <c r="G10" s="36"/>
    </row>
    <row r="11" spans="1:7" ht="16.5" thickBot="1">
      <c r="A11" s="16" t="s">
        <v>4</v>
      </c>
      <c r="B11" s="17"/>
      <c r="C11" s="17"/>
      <c r="D11" s="17"/>
      <c r="E11" s="47"/>
      <c r="F11" s="51">
        <f>SUM(F12:G17)</f>
        <v>81909</v>
      </c>
      <c r="G11" s="18"/>
    </row>
    <row r="12" spans="1:7">
      <c r="A12" s="19" t="s">
        <v>8</v>
      </c>
      <c r="B12" s="20"/>
      <c r="C12" s="20"/>
      <c r="D12" s="20"/>
      <c r="E12" s="20"/>
      <c r="F12" s="52">
        <v>1932</v>
      </c>
      <c r="G12" s="53"/>
    </row>
    <row r="13" spans="1:7">
      <c r="A13" s="21" t="s">
        <v>9</v>
      </c>
      <c r="B13" s="22"/>
      <c r="C13" s="22"/>
      <c r="D13" s="22"/>
      <c r="E13" s="22"/>
      <c r="F13" s="54">
        <v>224</v>
      </c>
      <c r="G13" s="55"/>
    </row>
    <row r="14" spans="1:7">
      <c r="A14" s="21" t="s">
        <v>5</v>
      </c>
      <c r="B14" s="22"/>
      <c r="C14" s="22"/>
      <c r="D14" s="22"/>
      <c r="E14" s="22"/>
      <c r="F14" s="54">
        <v>1585</v>
      </c>
      <c r="G14" s="55"/>
    </row>
    <row r="15" spans="1:7">
      <c r="A15" s="21" t="s">
        <v>12</v>
      </c>
      <c r="B15" s="22"/>
      <c r="C15" s="22"/>
      <c r="D15" s="22"/>
      <c r="E15" s="22"/>
      <c r="F15" s="54">
        <v>13293</v>
      </c>
      <c r="G15" s="55"/>
    </row>
    <row r="16" spans="1:7">
      <c r="A16" s="21" t="s">
        <v>6</v>
      </c>
      <c r="B16" s="22"/>
      <c r="C16" s="22"/>
      <c r="D16" s="22"/>
      <c r="E16" s="22"/>
      <c r="F16" s="54">
        <v>53935</v>
      </c>
      <c r="G16" s="55"/>
    </row>
    <row r="17" spans="1:7" ht="13.5" thickBot="1">
      <c r="A17" s="26" t="s">
        <v>13</v>
      </c>
      <c r="B17" s="27"/>
      <c r="C17" s="27"/>
      <c r="D17" s="27"/>
      <c r="E17" s="27"/>
      <c r="F17" s="56">
        <v>10940</v>
      </c>
      <c r="G17" s="57"/>
    </row>
    <row r="18" spans="1:7" ht="16.5" thickBot="1">
      <c r="A18" s="23" t="s">
        <v>3</v>
      </c>
      <c r="B18" s="24"/>
      <c r="C18" s="24"/>
      <c r="D18" s="24"/>
      <c r="E18" s="24"/>
      <c r="F18" s="58">
        <f>SUM(F19:G24)</f>
        <v>9522</v>
      </c>
      <c r="G18" s="25"/>
    </row>
    <row r="19" spans="1:7">
      <c r="A19" s="3" t="s">
        <v>14</v>
      </c>
      <c r="B19" s="4"/>
      <c r="C19" s="4"/>
      <c r="D19" s="5"/>
      <c r="E19" s="5"/>
      <c r="F19" s="54">
        <v>662</v>
      </c>
      <c r="G19" s="55"/>
    </row>
    <row r="20" spans="1:7">
      <c r="A20" s="21" t="s">
        <v>15</v>
      </c>
      <c r="B20" s="22"/>
      <c r="C20" s="22"/>
      <c r="D20" s="22"/>
      <c r="E20" s="22"/>
      <c r="F20" s="59">
        <v>2999</v>
      </c>
      <c r="G20" s="60"/>
    </row>
    <row r="21" spans="1:7">
      <c r="A21" s="21" t="s">
        <v>7</v>
      </c>
      <c r="B21" s="22"/>
      <c r="C21" s="22"/>
      <c r="D21" s="22"/>
      <c r="E21" s="22"/>
      <c r="F21" s="59">
        <v>1554</v>
      </c>
      <c r="G21" s="60"/>
    </row>
    <row r="22" spans="1:7">
      <c r="A22" s="21" t="s">
        <v>16</v>
      </c>
      <c r="B22" s="22"/>
      <c r="C22" s="22"/>
      <c r="D22" s="22"/>
      <c r="E22" s="22"/>
      <c r="F22" s="59">
        <v>2142</v>
      </c>
      <c r="G22" s="60"/>
    </row>
    <row r="23" spans="1:7">
      <c r="A23" s="9" t="s">
        <v>24</v>
      </c>
      <c r="B23" s="10"/>
      <c r="C23" s="10"/>
      <c r="D23" s="10"/>
      <c r="E23" s="10"/>
      <c r="F23" s="59">
        <v>803</v>
      </c>
      <c r="G23" s="61"/>
    </row>
    <row r="24" spans="1:7" ht="13.5" thickBot="1">
      <c r="A24" s="9" t="s">
        <v>18</v>
      </c>
      <c r="B24" s="10"/>
      <c r="C24" s="10"/>
      <c r="D24" s="10"/>
      <c r="E24" s="10"/>
      <c r="F24" s="59">
        <v>1362</v>
      </c>
      <c r="G24" s="61"/>
    </row>
    <row r="25" spans="1:7" ht="16.5" thickBot="1">
      <c r="A25" s="13" t="s">
        <v>20</v>
      </c>
      <c r="B25" s="14"/>
      <c r="C25" s="14"/>
      <c r="D25" s="14"/>
      <c r="E25" s="14"/>
      <c r="F25" s="62">
        <f>F7+F8+F9+F10+F11+F18</f>
        <v>397987</v>
      </c>
      <c r="G25" s="15"/>
    </row>
    <row r="26" spans="1:7">
      <c r="A26" s="1"/>
      <c r="B26" s="1"/>
      <c r="C26" s="1"/>
      <c r="D26" s="1"/>
      <c r="E26" s="1"/>
      <c r="F26" s="2"/>
      <c r="G26" s="2"/>
    </row>
    <row r="27" spans="1:7">
      <c r="A27" t="s">
        <v>1</v>
      </c>
      <c r="F27" s="8" t="s">
        <v>23</v>
      </c>
    </row>
    <row r="29" spans="1:7">
      <c r="A29" t="s">
        <v>2</v>
      </c>
      <c r="F29" t="s">
        <v>17</v>
      </c>
    </row>
  </sheetData>
  <mergeCells count="39">
    <mergeCell ref="A25:E25"/>
    <mergeCell ref="F25:G25"/>
    <mergeCell ref="A21:E21"/>
    <mergeCell ref="F21:G21"/>
    <mergeCell ref="A22:E22"/>
    <mergeCell ref="F22:G22"/>
    <mergeCell ref="F23:G23"/>
    <mergeCell ref="F24:G24"/>
    <mergeCell ref="A17:E17"/>
    <mergeCell ref="F17:G17"/>
    <mergeCell ref="A18:E18"/>
    <mergeCell ref="F18:G18"/>
    <mergeCell ref="F19:G19"/>
    <mergeCell ref="A20:E20"/>
    <mergeCell ref="F20:G20"/>
    <mergeCell ref="A14:E14"/>
    <mergeCell ref="F14:G14"/>
    <mergeCell ref="A15:E15"/>
    <mergeCell ref="F15:G15"/>
    <mergeCell ref="A16:E16"/>
    <mergeCell ref="F16:G16"/>
    <mergeCell ref="A11:E11"/>
    <mergeCell ref="F11:G11"/>
    <mergeCell ref="A12:E12"/>
    <mergeCell ref="F12:G12"/>
    <mergeCell ref="A13:E13"/>
    <mergeCell ref="F13:G13"/>
    <mergeCell ref="A8:E8"/>
    <mergeCell ref="F8:G8"/>
    <mergeCell ref="A9:E9"/>
    <mergeCell ref="F9:G9"/>
    <mergeCell ref="A10:E10"/>
    <mergeCell ref="F10:G10"/>
    <mergeCell ref="A1:G2"/>
    <mergeCell ref="F3:G3"/>
    <mergeCell ref="A4:E6"/>
    <mergeCell ref="F4:G6"/>
    <mergeCell ref="A7:E7"/>
    <mergeCell ref="F7:G7"/>
  </mergeCells>
  <pageMargins left="0.78" right="0.17" top="1.84" bottom="0.5" header="0.71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K11" sqref="K11"/>
    </sheetView>
  </sheetViews>
  <sheetFormatPr defaultRowHeight="12.75"/>
  <cols>
    <col min="5" max="5" width="34.85546875" customWidth="1"/>
    <col min="6" max="6" width="7.28515625" customWidth="1"/>
  </cols>
  <sheetData>
    <row r="1" spans="1:7">
      <c r="A1" s="11" t="s">
        <v>28</v>
      </c>
      <c r="B1" s="11"/>
      <c r="C1" s="11"/>
      <c r="D1" s="11"/>
      <c r="E1" s="11"/>
      <c r="F1" s="11"/>
      <c r="G1" s="11"/>
    </row>
    <row r="2" spans="1:7" ht="33" customHeight="1">
      <c r="A2" s="11"/>
      <c r="B2" s="11"/>
      <c r="C2" s="11"/>
      <c r="D2" s="11"/>
      <c r="E2" s="11"/>
      <c r="F2" s="11"/>
      <c r="G2" s="11"/>
    </row>
    <row r="3" spans="1:7" ht="13.5" thickBot="1">
      <c r="F3" s="45"/>
      <c r="G3" s="45"/>
    </row>
    <row r="4" spans="1:7">
      <c r="A4" s="37" t="s">
        <v>0</v>
      </c>
      <c r="B4" s="38"/>
      <c r="C4" s="38"/>
      <c r="D4" s="38"/>
      <c r="E4" s="38"/>
      <c r="F4" s="37" t="s">
        <v>19</v>
      </c>
      <c r="G4" s="39"/>
    </row>
    <row r="5" spans="1:7">
      <c r="A5" s="40"/>
      <c r="B5" s="12"/>
      <c r="C5" s="12"/>
      <c r="D5" s="12"/>
      <c r="E5" s="12"/>
      <c r="F5" s="40"/>
      <c r="G5" s="41"/>
    </row>
    <row r="6" spans="1:7" ht="4.5" customHeight="1" thickBot="1">
      <c r="A6" s="42"/>
      <c r="B6" s="43"/>
      <c r="C6" s="43"/>
      <c r="D6" s="43"/>
      <c r="E6" s="43"/>
      <c r="F6" s="42"/>
      <c r="G6" s="44"/>
    </row>
    <row r="7" spans="1:7" ht="15" customHeight="1" thickBot="1">
      <c r="A7" s="63" t="s">
        <v>27</v>
      </c>
      <c r="B7" s="63"/>
      <c r="C7" s="63"/>
      <c r="D7" s="63"/>
      <c r="E7" s="64"/>
      <c r="F7" s="65">
        <v>309153</v>
      </c>
      <c r="G7" s="66"/>
    </row>
    <row r="8" spans="1:7" ht="15" customHeight="1">
      <c r="A8" s="29" t="s">
        <v>26</v>
      </c>
      <c r="B8" s="30"/>
      <c r="C8" s="30"/>
      <c r="D8" s="30"/>
      <c r="E8" s="30"/>
      <c r="F8" s="48">
        <v>155265</v>
      </c>
      <c r="G8" s="31"/>
    </row>
    <row r="9" spans="1:7" ht="15.75">
      <c r="A9" s="32" t="s">
        <v>21</v>
      </c>
      <c r="B9" s="28"/>
      <c r="C9" s="28"/>
      <c r="D9" s="28"/>
      <c r="E9" s="28"/>
      <c r="F9" s="49">
        <v>49368</v>
      </c>
      <c r="G9" s="33"/>
    </row>
    <row r="10" spans="1:7" ht="16.5" thickBot="1">
      <c r="A10" s="34" t="s">
        <v>22</v>
      </c>
      <c r="B10" s="35"/>
      <c r="C10" s="35"/>
      <c r="D10" s="35"/>
      <c r="E10" s="46"/>
      <c r="F10" s="50">
        <v>48526</v>
      </c>
      <c r="G10" s="36"/>
    </row>
    <row r="11" spans="1:7" ht="16.5" thickBot="1">
      <c r="A11" s="16" t="s">
        <v>4</v>
      </c>
      <c r="B11" s="17"/>
      <c r="C11" s="17"/>
      <c r="D11" s="17"/>
      <c r="E11" s="47"/>
      <c r="F11" s="51">
        <f>SUM(F12:G17)</f>
        <v>133733</v>
      </c>
      <c r="G11" s="18"/>
    </row>
    <row r="12" spans="1:7">
      <c r="A12" s="19" t="s">
        <v>8</v>
      </c>
      <c r="B12" s="20"/>
      <c r="C12" s="20"/>
      <c r="D12" s="20"/>
      <c r="E12" s="20"/>
      <c r="F12" s="52">
        <v>3381</v>
      </c>
      <c r="G12" s="53"/>
    </row>
    <row r="13" spans="1:7">
      <c r="A13" s="21" t="s">
        <v>9</v>
      </c>
      <c r="B13" s="22"/>
      <c r="C13" s="22"/>
      <c r="D13" s="22"/>
      <c r="E13" s="22"/>
      <c r="F13" s="54">
        <v>393</v>
      </c>
      <c r="G13" s="55"/>
    </row>
    <row r="14" spans="1:7">
      <c r="A14" s="21" t="s">
        <v>5</v>
      </c>
      <c r="B14" s="22"/>
      <c r="C14" s="22"/>
      <c r="D14" s="22"/>
      <c r="E14" s="22"/>
      <c r="F14" s="54">
        <v>2944</v>
      </c>
      <c r="G14" s="55"/>
    </row>
    <row r="15" spans="1:7">
      <c r="A15" s="21" t="s">
        <v>12</v>
      </c>
      <c r="B15" s="22"/>
      <c r="C15" s="22"/>
      <c r="D15" s="22"/>
      <c r="E15" s="22"/>
      <c r="F15" s="54">
        <v>0</v>
      </c>
      <c r="G15" s="55"/>
    </row>
    <row r="16" spans="1:7">
      <c r="A16" s="21" t="s">
        <v>6</v>
      </c>
      <c r="B16" s="22"/>
      <c r="C16" s="22"/>
      <c r="D16" s="22"/>
      <c r="E16" s="22"/>
      <c r="F16" s="54">
        <v>107870</v>
      </c>
      <c r="G16" s="55"/>
    </row>
    <row r="17" spans="1:7" ht="13.5" thickBot="1">
      <c r="A17" s="26" t="s">
        <v>13</v>
      </c>
      <c r="B17" s="27"/>
      <c r="C17" s="27"/>
      <c r="D17" s="27"/>
      <c r="E17" s="27"/>
      <c r="F17" s="56">
        <v>19145</v>
      </c>
      <c r="G17" s="57"/>
    </row>
    <row r="18" spans="1:7" ht="16.5" thickBot="1">
      <c r="A18" s="23" t="s">
        <v>3</v>
      </c>
      <c r="B18" s="24"/>
      <c r="C18" s="24"/>
      <c r="D18" s="24"/>
      <c r="E18" s="24"/>
      <c r="F18" s="58">
        <f>SUM(F19:G24)</f>
        <v>17681</v>
      </c>
      <c r="G18" s="25"/>
    </row>
    <row r="19" spans="1:7">
      <c r="A19" s="3" t="s">
        <v>14</v>
      </c>
      <c r="B19" s="4"/>
      <c r="C19" s="4"/>
      <c r="D19" s="5"/>
      <c r="E19" s="5"/>
      <c r="F19" s="54">
        <v>1229</v>
      </c>
      <c r="G19" s="55"/>
    </row>
    <row r="20" spans="1:7">
      <c r="A20" s="21" t="s">
        <v>15</v>
      </c>
      <c r="B20" s="22"/>
      <c r="C20" s="22"/>
      <c r="D20" s="22"/>
      <c r="E20" s="22"/>
      <c r="F20" s="59">
        <v>5569</v>
      </c>
      <c r="G20" s="60"/>
    </row>
    <row r="21" spans="1:7">
      <c r="A21" s="21" t="s">
        <v>7</v>
      </c>
      <c r="B21" s="22"/>
      <c r="C21" s="22"/>
      <c r="D21" s="22"/>
      <c r="E21" s="22"/>
      <c r="F21" s="59">
        <v>2886</v>
      </c>
      <c r="G21" s="60"/>
    </row>
    <row r="22" spans="1:7">
      <c r="A22" s="21" t="s">
        <v>16</v>
      </c>
      <c r="B22" s="22"/>
      <c r="C22" s="22"/>
      <c r="D22" s="22"/>
      <c r="E22" s="22"/>
      <c r="F22" s="59">
        <v>3978</v>
      </c>
      <c r="G22" s="60"/>
    </row>
    <row r="23" spans="1:7">
      <c r="A23" s="9" t="s">
        <v>24</v>
      </c>
      <c r="B23" s="10"/>
      <c r="C23" s="10"/>
      <c r="D23" s="10"/>
      <c r="E23" s="10"/>
      <c r="F23" s="59">
        <v>1490</v>
      </c>
      <c r="G23" s="61"/>
    </row>
    <row r="24" spans="1:7" ht="13.5" thickBot="1">
      <c r="A24" s="9" t="s">
        <v>18</v>
      </c>
      <c r="B24" s="10"/>
      <c r="C24" s="10"/>
      <c r="D24" s="10"/>
      <c r="E24" s="10"/>
      <c r="F24" s="59">
        <v>2529</v>
      </c>
      <c r="G24" s="61"/>
    </row>
    <row r="25" spans="1:7" ht="16.5" thickBot="1">
      <c r="A25" s="13" t="s">
        <v>20</v>
      </c>
      <c r="B25" s="14"/>
      <c r="C25" s="14"/>
      <c r="D25" s="14"/>
      <c r="E25" s="14"/>
      <c r="F25" s="62">
        <f>F7+F8+F9+F10+F11+F18</f>
        <v>713726</v>
      </c>
      <c r="G25" s="15"/>
    </row>
    <row r="26" spans="1:7">
      <c r="A26" s="1"/>
      <c r="B26" s="1"/>
      <c r="C26" s="1"/>
      <c r="D26" s="1"/>
      <c r="E26" s="1"/>
      <c r="F26" s="2"/>
      <c r="G26" s="2"/>
    </row>
    <row r="27" spans="1:7">
      <c r="A27" t="s">
        <v>1</v>
      </c>
      <c r="F27" s="8" t="s">
        <v>23</v>
      </c>
    </row>
    <row r="29" spans="1:7">
      <c r="A29" t="s">
        <v>2</v>
      </c>
      <c r="F29" t="s">
        <v>17</v>
      </c>
    </row>
  </sheetData>
  <mergeCells count="39">
    <mergeCell ref="A25:E25"/>
    <mergeCell ref="F25:G25"/>
    <mergeCell ref="A21:E21"/>
    <mergeCell ref="F21:G21"/>
    <mergeCell ref="A22:E22"/>
    <mergeCell ref="F22:G22"/>
    <mergeCell ref="F23:G23"/>
    <mergeCell ref="F24:G24"/>
    <mergeCell ref="A17:E17"/>
    <mergeCell ref="F17:G17"/>
    <mergeCell ref="A18:E18"/>
    <mergeCell ref="F18:G18"/>
    <mergeCell ref="F19:G19"/>
    <mergeCell ref="A20:E20"/>
    <mergeCell ref="F20:G20"/>
    <mergeCell ref="A14:E14"/>
    <mergeCell ref="F14:G14"/>
    <mergeCell ref="A15:E15"/>
    <mergeCell ref="F15:G15"/>
    <mergeCell ref="A16:E16"/>
    <mergeCell ref="F16:G16"/>
    <mergeCell ref="A11:E11"/>
    <mergeCell ref="F11:G11"/>
    <mergeCell ref="A12:E12"/>
    <mergeCell ref="F12:G12"/>
    <mergeCell ref="A13:E13"/>
    <mergeCell ref="F13:G13"/>
    <mergeCell ref="A8:E8"/>
    <mergeCell ref="F8:G8"/>
    <mergeCell ref="A9:E9"/>
    <mergeCell ref="F9:G9"/>
    <mergeCell ref="A10:E10"/>
    <mergeCell ref="F10:G10"/>
    <mergeCell ref="A1:G2"/>
    <mergeCell ref="F3:G3"/>
    <mergeCell ref="A4:E6"/>
    <mergeCell ref="F4:G6"/>
    <mergeCell ref="A7:E7"/>
    <mergeCell ref="F7:G7"/>
  </mergeCells>
  <pageMargins left="1.04" right="0.17" top="1.2" bottom="0.5" header="0.71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L12" sqref="L12"/>
    </sheetView>
  </sheetViews>
  <sheetFormatPr defaultRowHeight="12.75"/>
  <cols>
    <col min="5" max="5" width="34.85546875" customWidth="1"/>
    <col min="6" max="6" width="7.28515625" customWidth="1"/>
  </cols>
  <sheetData>
    <row r="1" spans="1:7">
      <c r="A1" s="11" t="s">
        <v>29</v>
      </c>
      <c r="B1" s="11"/>
      <c r="C1" s="11"/>
      <c r="D1" s="11"/>
      <c r="E1" s="11"/>
      <c r="F1" s="11"/>
      <c r="G1" s="11"/>
    </row>
    <row r="2" spans="1:7" ht="33" customHeight="1">
      <c r="A2" s="11"/>
      <c r="B2" s="11"/>
      <c r="C2" s="11"/>
      <c r="D2" s="11"/>
      <c r="E2" s="11"/>
      <c r="F2" s="11"/>
      <c r="G2" s="11"/>
    </row>
    <row r="3" spans="1:7" ht="13.5" thickBot="1">
      <c r="F3" s="45"/>
      <c r="G3" s="45"/>
    </row>
    <row r="4" spans="1:7">
      <c r="A4" s="37" t="s">
        <v>0</v>
      </c>
      <c r="B4" s="38"/>
      <c r="C4" s="38"/>
      <c r="D4" s="38"/>
      <c r="E4" s="38"/>
      <c r="F4" s="37" t="s">
        <v>19</v>
      </c>
      <c r="G4" s="39"/>
    </row>
    <row r="5" spans="1:7">
      <c r="A5" s="40"/>
      <c r="B5" s="12"/>
      <c r="C5" s="12"/>
      <c r="D5" s="12"/>
      <c r="E5" s="12"/>
      <c r="F5" s="40"/>
      <c r="G5" s="41"/>
    </row>
    <row r="6" spans="1:7" ht="4.5" customHeight="1" thickBot="1">
      <c r="A6" s="42"/>
      <c r="B6" s="43"/>
      <c r="C6" s="43"/>
      <c r="D6" s="43"/>
      <c r="E6" s="43"/>
      <c r="F6" s="42"/>
      <c r="G6" s="44"/>
    </row>
    <row r="7" spans="1:7" ht="15" customHeight="1" thickBot="1">
      <c r="A7" s="63" t="s">
        <v>27</v>
      </c>
      <c r="B7" s="63"/>
      <c r="C7" s="63"/>
      <c r="D7" s="63"/>
      <c r="E7" s="64"/>
      <c r="F7" s="65">
        <v>219580</v>
      </c>
      <c r="G7" s="66"/>
    </row>
    <row r="8" spans="1:7" ht="15" customHeight="1">
      <c r="A8" s="29" t="s">
        <v>26</v>
      </c>
      <c r="B8" s="30"/>
      <c r="C8" s="30"/>
      <c r="D8" s="30"/>
      <c r="E8" s="30"/>
      <c r="F8" s="48">
        <v>118562</v>
      </c>
      <c r="G8" s="31"/>
    </row>
    <row r="9" spans="1:7" ht="15.75">
      <c r="A9" s="32" t="s">
        <v>21</v>
      </c>
      <c r="B9" s="28"/>
      <c r="C9" s="28"/>
      <c r="D9" s="28"/>
      <c r="E9" s="28"/>
      <c r="F9" s="49">
        <v>35711</v>
      </c>
      <c r="G9" s="33"/>
    </row>
    <row r="10" spans="1:7" ht="16.5" thickBot="1">
      <c r="A10" s="34" t="s">
        <v>22</v>
      </c>
      <c r="B10" s="35"/>
      <c r="C10" s="35"/>
      <c r="D10" s="35"/>
      <c r="E10" s="46"/>
      <c r="F10" s="50">
        <v>32240</v>
      </c>
      <c r="G10" s="36"/>
    </row>
    <row r="11" spans="1:7" ht="16.5" thickBot="1">
      <c r="A11" s="16" t="s">
        <v>4</v>
      </c>
      <c r="B11" s="17"/>
      <c r="C11" s="17"/>
      <c r="D11" s="17"/>
      <c r="E11" s="47"/>
      <c r="F11" s="51">
        <f>SUM(F12:G17)</f>
        <v>133733</v>
      </c>
      <c r="G11" s="18"/>
    </row>
    <row r="12" spans="1:7">
      <c r="A12" s="19" t="s">
        <v>8</v>
      </c>
      <c r="B12" s="20"/>
      <c r="C12" s="20"/>
      <c r="D12" s="20"/>
      <c r="E12" s="20"/>
      <c r="F12" s="52">
        <v>3381</v>
      </c>
      <c r="G12" s="53"/>
    </row>
    <row r="13" spans="1:7">
      <c r="A13" s="21" t="s">
        <v>9</v>
      </c>
      <c r="B13" s="22"/>
      <c r="C13" s="22"/>
      <c r="D13" s="22"/>
      <c r="E13" s="22"/>
      <c r="F13" s="54">
        <v>393</v>
      </c>
      <c r="G13" s="55"/>
    </row>
    <row r="14" spans="1:7">
      <c r="A14" s="21" t="s">
        <v>5</v>
      </c>
      <c r="B14" s="22"/>
      <c r="C14" s="22"/>
      <c r="D14" s="22"/>
      <c r="E14" s="22"/>
      <c r="F14" s="54">
        <v>2944</v>
      </c>
      <c r="G14" s="55"/>
    </row>
    <row r="15" spans="1:7">
      <c r="A15" s="21" t="s">
        <v>12</v>
      </c>
      <c r="B15" s="22"/>
      <c r="C15" s="22"/>
      <c r="D15" s="22"/>
      <c r="E15" s="22"/>
      <c r="F15" s="54">
        <v>0</v>
      </c>
      <c r="G15" s="55"/>
    </row>
    <row r="16" spans="1:7">
      <c r="A16" s="21" t="s">
        <v>6</v>
      </c>
      <c r="B16" s="22"/>
      <c r="C16" s="22"/>
      <c r="D16" s="22"/>
      <c r="E16" s="22"/>
      <c r="F16" s="54">
        <v>107870</v>
      </c>
      <c r="G16" s="55"/>
    </row>
    <row r="17" spans="1:7" ht="13.5" thickBot="1">
      <c r="A17" s="26" t="s">
        <v>13</v>
      </c>
      <c r="B17" s="27"/>
      <c r="C17" s="27"/>
      <c r="D17" s="27"/>
      <c r="E17" s="27"/>
      <c r="F17" s="56">
        <v>19145</v>
      </c>
      <c r="G17" s="57"/>
    </row>
    <row r="18" spans="1:7" ht="16.5" thickBot="1">
      <c r="A18" s="23" t="s">
        <v>3</v>
      </c>
      <c r="B18" s="24"/>
      <c r="C18" s="24"/>
      <c r="D18" s="24"/>
      <c r="E18" s="24"/>
      <c r="F18" s="58">
        <f>SUM(F19:G24)</f>
        <v>17681</v>
      </c>
      <c r="G18" s="25"/>
    </row>
    <row r="19" spans="1:7">
      <c r="A19" s="3" t="s">
        <v>14</v>
      </c>
      <c r="B19" s="4"/>
      <c r="C19" s="4"/>
      <c r="D19" s="5"/>
      <c r="E19" s="5"/>
      <c r="F19" s="54">
        <v>1229</v>
      </c>
      <c r="G19" s="55"/>
    </row>
    <row r="20" spans="1:7">
      <c r="A20" s="21" t="s">
        <v>15</v>
      </c>
      <c r="B20" s="22"/>
      <c r="C20" s="22"/>
      <c r="D20" s="22"/>
      <c r="E20" s="22"/>
      <c r="F20" s="59">
        <v>5569</v>
      </c>
      <c r="G20" s="60"/>
    </row>
    <row r="21" spans="1:7">
      <c r="A21" s="21" t="s">
        <v>7</v>
      </c>
      <c r="B21" s="22"/>
      <c r="C21" s="22"/>
      <c r="D21" s="22"/>
      <c r="E21" s="22"/>
      <c r="F21" s="59">
        <v>2886</v>
      </c>
      <c r="G21" s="60"/>
    </row>
    <row r="22" spans="1:7">
      <c r="A22" s="21" t="s">
        <v>16</v>
      </c>
      <c r="B22" s="22"/>
      <c r="C22" s="22"/>
      <c r="D22" s="22"/>
      <c r="E22" s="22"/>
      <c r="F22" s="59">
        <v>3978</v>
      </c>
      <c r="G22" s="60"/>
    </row>
    <row r="23" spans="1:7">
      <c r="A23" s="9" t="s">
        <v>24</v>
      </c>
      <c r="B23" s="10"/>
      <c r="C23" s="10"/>
      <c r="D23" s="10"/>
      <c r="E23" s="10"/>
      <c r="F23" s="59">
        <v>1490</v>
      </c>
      <c r="G23" s="61"/>
    </row>
    <row r="24" spans="1:7" ht="13.5" thickBot="1">
      <c r="A24" s="9" t="s">
        <v>18</v>
      </c>
      <c r="B24" s="10"/>
      <c r="C24" s="10"/>
      <c r="D24" s="10"/>
      <c r="E24" s="10"/>
      <c r="F24" s="59">
        <v>2529</v>
      </c>
      <c r="G24" s="61"/>
    </row>
    <row r="25" spans="1:7" ht="16.5" thickBot="1">
      <c r="A25" s="13" t="s">
        <v>20</v>
      </c>
      <c r="B25" s="14"/>
      <c r="C25" s="14"/>
      <c r="D25" s="14"/>
      <c r="E25" s="14"/>
      <c r="F25" s="62">
        <f>F7+F8+F9+F10+F11+F18</f>
        <v>557507</v>
      </c>
      <c r="G25" s="15"/>
    </row>
    <row r="26" spans="1:7">
      <c r="A26" s="1"/>
      <c r="B26" s="1"/>
      <c r="C26" s="1"/>
      <c r="D26" s="1"/>
      <c r="E26" s="1"/>
      <c r="F26" s="2"/>
      <c r="G26" s="2"/>
    </row>
    <row r="27" spans="1:7">
      <c r="A27" t="s">
        <v>1</v>
      </c>
      <c r="F27" s="8" t="s">
        <v>23</v>
      </c>
    </row>
    <row r="29" spans="1:7">
      <c r="A29" t="s">
        <v>2</v>
      </c>
      <c r="F29" t="s">
        <v>17</v>
      </c>
    </row>
  </sheetData>
  <mergeCells count="39">
    <mergeCell ref="A25:E25"/>
    <mergeCell ref="F25:G25"/>
    <mergeCell ref="A21:E21"/>
    <mergeCell ref="F21:G21"/>
    <mergeCell ref="A22:E22"/>
    <mergeCell ref="F22:G22"/>
    <mergeCell ref="F23:G23"/>
    <mergeCell ref="F24:G24"/>
    <mergeCell ref="A17:E17"/>
    <mergeCell ref="F17:G17"/>
    <mergeCell ref="A18:E18"/>
    <mergeCell ref="F18:G18"/>
    <mergeCell ref="F19:G19"/>
    <mergeCell ref="A20:E20"/>
    <mergeCell ref="F20:G20"/>
    <mergeCell ref="A14:E14"/>
    <mergeCell ref="F14:G14"/>
    <mergeCell ref="A15:E15"/>
    <mergeCell ref="F15:G15"/>
    <mergeCell ref="A16:E16"/>
    <mergeCell ref="F16:G16"/>
    <mergeCell ref="A11:E11"/>
    <mergeCell ref="F11:G11"/>
    <mergeCell ref="A12:E12"/>
    <mergeCell ref="F12:G12"/>
    <mergeCell ref="A13:E13"/>
    <mergeCell ref="F13:G13"/>
    <mergeCell ref="A8:E8"/>
    <mergeCell ref="F8:G8"/>
    <mergeCell ref="A9:E9"/>
    <mergeCell ref="F9:G9"/>
    <mergeCell ref="A10:E10"/>
    <mergeCell ref="F10:G10"/>
    <mergeCell ref="A1:G2"/>
    <mergeCell ref="F3:G3"/>
    <mergeCell ref="A4:E6"/>
    <mergeCell ref="F4:G6"/>
    <mergeCell ref="A7:E7"/>
    <mergeCell ref="F7:G7"/>
  </mergeCells>
  <pageMargins left="1.07" right="0.35" top="1.01" bottom="0.5" header="0.71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J36" sqref="J36"/>
    </sheetView>
  </sheetViews>
  <sheetFormatPr defaultRowHeight="12.75"/>
  <cols>
    <col min="5" max="5" width="34.85546875" customWidth="1"/>
    <col min="6" max="6" width="7.28515625" customWidth="1"/>
  </cols>
  <sheetData>
    <row r="1" spans="1:7">
      <c r="A1" s="11" t="s">
        <v>30</v>
      </c>
      <c r="B1" s="11"/>
      <c r="C1" s="11"/>
      <c r="D1" s="11"/>
      <c r="E1" s="11"/>
      <c r="F1" s="11"/>
      <c r="G1" s="11"/>
    </row>
    <row r="2" spans="1:7" ht="33" customHeight="1">
      <c r="A2" s="11"/>
      <c r="B2" s="11"/>
      <c r="C2" s="11"/>
      <c r="D2" s="11"/>
      <c r="E2" s="11"/>
      <c r="F2" s="11"/>
      <c r="G2" s="11"/>
    </row>
    <row r="3" spans="1:7" ht="13.5" thickBot="1">
      <c r="F3" s="45"/>
      <c r="G3" s="45"/>
    </row>
    <row r="4" spans="1:7">
      <c r="A4" s="37" t="s">
        <v>0</v>
      </c>
      <c r="B4" s="38"/>
      <c r="C4" s="38"/>
      <c r="D4" s="38"/>
      <c r="E4" s="38"/>
      <c r="F4" s="37" t="s">
        <v>19</v>
      </c>
      <c r="G4" s="39"/>
    </row>
    <row r="5" spans="1:7">
      <c r="A5" s="40"/>
      <c r="B5" s="12"/>
      <c r="C5" s="12"/>
      <c r="D5" s="12"/>
      <c r="E5" s="12"/>
      <c r="F5" s="40"/>
      <c r="G5" s="41"/>
    </row>
    <row r="6" spans="1:7" ht="4.5" customHeight="1" thickBot="1">
      <c r="A6" s="42"/>
      <c r="B6" s="43"/>
      <c r="C6" s="43"/>
      <c r="D6" s="43"/>
      <c r="E6" s="43"/>
      <c r="F6" s="42"/>
      <c r="G6" s="44"/>
    </row>
    <row r="7" spans="1:7" ht="15" customHeight="1" thickBot="1">
      <c r="A7" s="63" t="s">
        <v>27</v>
      </c>
      <c r="B7" s="63"/>
      <c r="C7" s="63"/>
      <c r="D7" s="63"/>
      <c r="E7" s="64"/>
      <c r="F7" s="65">
        <v>65480</v>
      </c>
      <c r="G7" s="66"/>
    </row>
    <row r="8" spans="1:7" ht="15" customHeight="1">
      <c r="A8" s="29" t="s">
        <v>26</v>
      </c>
      <c r="B8" s="30"/>
      <c r="C8" s="30"/>
      <c r="D8" s="30"/>
      <c r="E8" s="30"/>
      <c r="F8" s="48">
        <v>31465</v>
      </c>
      <c r="G8" s="31"/>
    </row>
    <row r="9" spans="1:7" ht="15.75">
      <c r="A9" s="32" t="s">
        <v>21</v>
      </c>
      <c r="B9" s="28"/>
      <c r="C9" s="28"/>
      <c r="D9" s="28"/>
      <c r="E9" s="28"/>
      <c r="F9" s="49">
        <v>11500</v>
      </c>
      <c r="G9" s="33"/>
    </row>
    <row r="10" spans="1:7" ht="16.5" thickBot="1">
      <c r="A10" s="34" t="s">
        <v>22</v>
      </c>
      <c r="B10" s="35"/>
      <c r="C10" s="35"/>
      <c r="D10" s="35"/>
      <c r="E10" s="46"/>
      <c r="F10" s="50">
        <v>10600</v>
      </c>
      <c r="G10" s="36"/>
    </row>
    <row r="11" spans="1:7" ht="16.5" thickBot="1">
      <c r="A11" s="16" t="s">
        <v>4</v>
      </c>
      <c r="B11" s="17"/>
      <c r="C11" s="17"/>
      <c r="D11" s="17"/>
      <c r="E11" s="47"/>
      <c r="F11" s="51">
        <f>SUM(F12:G17)</f>
        <v>20843</v>
      </c>
      <c r="G11" s="18"/>
    </row>
    <row r="12" spans="1:7">
      <c r="A12" s="19" t="s">
        <v>8</v>
      </c>
      <c r="B12" s="20"/>
      <c r="C12" s="20"/>
      <c r="D12" s="20"/>
      <c r="E12" s="20"/>
      <c r="F12" s="52">
        <v>805</v>
      </c>
      <c r="G12" s="53"/>
    </row>
    <row r="13" spans="1:7">
      <c r="A13" s="21" t="s">
        <v>9</v>
      </c>
      <c r="B13" s="22"/>
      <c r="C13" s="22"/>
      <c r="D13" s="22"/>
      <c r="E13" s="22"/>
      <c r="F13" s="54">
        <v>94</v>
      </c>
      <c r="G13" s="55"/>
    </row>
    <row r="14" spans="1:7">
      <c r="A14" s="21" t="s">
        <v>5</v>
      </c>
      <c r="B14" s="22"/>
      <c r="C14" s="22"/>
      <c r="D14" s="22"/>
      <c r="E14" s="22"/>
      <c r="F14" s="54">
        <v>679</v>
      </c>
      <c r="G14" s="55"/>
    </row>
    <row r="15" spans="1:7">
      <c r="A15" s="21" t="s">
        <v>12</v>
      </c>
      <c r="B15" s="22"/>
      <c r="C15" s="22"/>
      <c r="D15" s="22"/>
      <c r="E15" s="22"/>
      <c r="F15" s="54">
        <v>0</v>
      </c>
      <c r="G15" s="55"/>
    </row>
    <row r="16" spans="1:7">
      <c r="A16" s="21" t="s">
        <v>6</v>
      </c>
      <c r="B16" s="22"/>
      <c r="C16" s="22"/>
      <c r="D16" s="22"/>
      <c r="E16" s="22"/>
      <c r="F16" s="54">
        <v>14707</v>
      </c>
      <c r="G16" s="55"/>
    </row>
    <row r="17" spans="1:7" ht="13.5" thickBot="1">
      <c r="A17" s="26" t="s">
        <v>13</v>
      </c>
      <c r="B17" s="27"/>
      <c r="C17" s="27"/>
      <c r="D17" s="27"/>
      <c r="E17" s="27"/>
      <c r="F17" s="56">
        <v>4558</v>
      </c>
      <c r="G17" s="57"/>
    </row>
    <row r="18" spans="1:7" ht="16.5" thickBot="1">
      <c r="A18" s="23" t="s">
        <v>3</v>
      </c>
      <c r="B18" s="24"/>
      <c r="C18" s="24"/>
      <c r="D18" s="24"/>
      <c r="E18" s="24"/>
      <c r="F18" s="58">
        <f>SUM(F19:G24)</f>
        <v>4081</v>
      </c>
      <c r="G18" s="25"/>
    </row>
    <row r="19" spans="1:7">
      <c r="A19" s="3" t="s">
        <v>14</v>
      </c>
      <c r="B19" s="4"/>
      <c r="C19" s="4"/>
      <c r="D19" s="5"/>
      <c r="E19" s="5"/>
      <c r="F19" s="54">
        <v>284</v>
      </c>
      <c r="G19" s="55"/>
    </row>
    <row r="20" spans="1:7">
      <c r="A20" s="21" t="s">
        <v>15</v>
      </c>
      <c r="B20" s="22"/>
      <c r="C20" s="22"/>
      <c r="D20" s="22"/>
      <c r="E20" s="22"/>
      <c r="F20" s="59">
        <v>1285</v>
      </c>
      <c r="G20" s="60"/>
    </row>
    <row r="21" spans="1:7">
      <c r="A21" s="21" t="s">
        <v>7</v>
      </c>
      <c r="B21" s="22"/>
      <c r="C21" s="22"/>
      <c r="D21" s="22"/>
      <c r="E21" s="22"/>
      <c r="F21" s="59">
        <v>666</v>
      </c>
      <c r="G21" s="60"/>
    </row>
    <row r="22" spans="1:7">
      <c r="A22" s="21" t="s">
        <v>16</v>
      </c>
      <c r="B22" s="22"/>
      <c r="C22" s="22"/>
      <c r="D22" s="22"/>
      <c r="E22" s="22"/>
      <c r="F22" s="59">
        <v>918</v>
      </c>
      <c r="G22" s="60"/>
    </row>
    <row r="23" spans="1:7">
      <c r="A23" s="9" t="s">
        <v>24</v>
      </c>
      <c r="B23" s="10"/>
      <c r="C23" s="10"/>
      <c r="D23" s="10"/>
      <c r="E23" s="10"/>
      <c r="F23" s="59">
        <v>344</v>
      </c>
      <c r="G23" s="61"/>
    </row>
    <row r="24" spans="1:7" ht="13.5" thickBot="1">
      <c r="A24" s="9" t="s">
        <v>18</v>
      </c>
      <c r="B24" s="10"/>
      <c r="C24" s="10"/>
      <c r="D24" s="10"/>
      <c r="E24" s="10"/>
      <c r="F24" s="59">
        <v>584</v>
      </c>
      <c r="G24" s="61"/>
    </row>
    <row r="25" spans="1:7" ht="16.5" thickBot="1">
      <c r="A25" s="13" t="s">
        <v>20</v>
      </c>
      <c r="B25" s="14"/>
      <c r="C25" s="14"/>
      <c r="D25" s="14"/>
      <c r="E25" s="14"/>
      <c r="F25" s="62">
        <f>F7+F8+F9+F10+F11+F18</f>
        <v>143969</v>
      </c>
      <c r="G25" s="15"/>
    </row>
    <row r="26" spans="1:7">
      <c r="A26" s="1"/>
      <c r="B26" s="1"/>
      <c r="C26" s="1"/>
      <c r="D26" s="1"/>
      <c r="E26" s="1"/>
      <c r="F26" s="2"/>
      <c r="G26" s="2"/>
    </row>
    <row r="27" spans="1:7">
      <c r="A27" t="s">
        <v>1</v>
      </c>
      <c r="F27" s="8" t="s">
        <v>23</v>
      </c>
    </row>
    <row r="29" spans="1:7">
      <c r="A29" t="s">
        <v>2</v>
      </c>
      <c r="F29" t="s">
        <v>17</v>
      </c>
    </row>
  </sheetData>
  <mergeCells count="39">
    <mergeCell ref="A25:E25"/>
    <mergeCell ref="F25:G25"/>
    <mergeCell ref="A21:E21"/>
    <mergeCell ref="F21:G21"/>
    <mergeCell ref="A22:E22"/>
    <mergeCell ref="F22:G22"/>
    <mergeCell ref="F23:G23"/>
    <mergeCell ref="F24:G24"/>
    <mergeCell ref="A17:E17"/>
    <mergeCell ref="F17:G17"/>
    <mergeCell ref="A18:E18"/>
    <mergeCell ref="F18:G18"/>
    <mergeCell ref="F19:G19"/>
    <mergeCell ref="A20:E20"/>
    <mergeCell ref="F20:G20"/>
    <mergeCell ref="A14:E14"/>
    <mergeCell ref="F14:G14"/>
    <mergeCell ref="A15:E15"/>
    <mergeCell ref="F15:G15"/>
    <mergeCell ref="A16:E16"/>
    <mergeCell ref="F16:G16"/>
    <mergeCell ref="A11:E11"/>
    <mergeCell ref="F11:G11"/>
    <mergeCell ref="A12:E12"/>
    <mergeCell ref="F12:G12"/>
    <mergeCell ref="A13:E13"/>
    <mergeCell ref="F13:G13"/>
    <mergeCell ref="A8:E8"/>
    <mergeCell ref="F8:G8"/>
    <mergeCell ref="A9:E9"/>
    <mergeCell ref="F9:G9"/>
    <mergeCell ref="A10:E10"/>
    <mergeCell ref="F10:G10"/>
    <mergeCell ref="A1:G2"/>
    <mergeCell ref="F3:G3"/>
    <mergeCell ref="A4:E6"/>
    <mergeCell ref="F4:G6"/>
    <mergeCell ref="A7:E7"/>
    <mergeCell ref="F7:G7"/>
  </mergeCells>
  <pageMargins left="1.1200000000000001" right="0.35" top="0.88" bottom="0.5" header="0.71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I39" sqref="I39"/>
    </sheetView>
  </sheetViews>
  <sheetFormatPr defaultRowHeight="12.75"/>
  <cols>
    <col min="5" max="5" width="34.85546875" customWidth="1"/>
    <col min="6" max="6" width="7.28515625" customWidth="1"/>
  </cols>
  <sheetData>
    <row r="1" spans="1:7">
      <c r="A1" s="11" t="s">
        <v>31</v>
      </c>
      <c r="B1" s="11"/>
      <c r="C1" s="11"/>
      <c r="D1" s="11"/>
      <c r="E1" s="11"/>
      <c r="F1" s="11"/>
      <c r="G1" s="11"/>
    </row>
    <row r="2" spans="1:7" ht="33" customHeight="1">
      <c r="A2" s="11"/>
      <c r="B2" s="11"/>
      <c r="C2" s="11"/>
      <c r="D2" s="11"/>
      <c r="E2" s="11"/>
      <c r="F2" s="11"/>
      <c r="G2" s="11"/>
    </row>
    <row r="3" spans="1:7" ht="13.5" thickBot="1">
      <c r="F3" s="45"/>
      <c r="G3" s="45"/>
    </row>
    <row r="4" spans="1:7">
      <c r="A4" s="37" t="s">
        <v>0</v>
      </c>
      <c r="B4" s="38"/>
      <c r="C4" s="38"/>
      <c r="D4" s="38"/>
      <c r="E4" s="38"/>
      <c r="F4" s="37" t="s">
        <v>19</v>
      </c>
      <c r="G4" s="39"/>
    </row>
    <row r="5" spans="1:7">
      <c r="A5" s="40"/>
      <c r="B5" s="12"/>
      <c r="C5" s="12"/>
      <c r="D5" s="12"/>
      <c r="E5" s="12"/>
      <c r="F5" s="40"/>
      <c r="G5" s="41"/>
    </row>
    <row r="6" spans="1:7" ht="4.5" customHeight="1" thickBot="1">
      <c r="A6" s="42"/>
      <c r="B6" s="43"/>
      <c r="C6" s="43"/>
      <c r="D6" s="43"/>
      <c r="E6" s="43"/>
      <c r="F6" s="42"/>
      <c r="G6" s="44"/>
    </row>
    <row r="7" spans="1:7" ht="15" customHeight="1" thickBot="1">
      <c r="A7" s="63" t="s">
        <v>27</v>
      </c>
      <c r="B7" s="63"/>
      <c r="C7" s="63"/>
      <c r="D7" s="63"/>
      <c r="E7" s="64"/>
      <c r="F7" s="65">
        <v>447615</v>
      </c>
      <c r="G7" s="66"/>
    </row>
    <row r="8" spans="1:7" ht="15" customHeight="1">
      <c r="A8" s="29" t="s">
        <v>26</v>
      </c>
      <c r="B8" s="30"/>
      <c r="C8" s="30"/>
      <c r="D8" s="30"/>
      <c r="E8" s="30"/>
      <c r="F8" s="48">
        <v>258736</v>
      </c>
      <c r="G8" s="31"/>
    </row>
    <row r="9" spans="1:7" ht="15.75">
      <c r="A9" s="32" t="s">
        <v>21</v>
      </c>
      <c r="B9" s="28"/>
      <c r="C9" s="28"/>
      <c r="D9" s="28"/>
      <c r="E9" s="28"/>
      <c r="F9" s="49">
        <v>67521</v>
      </c>
      <c r="G9" s="33"/>
    </row>
    <row r="10" spans="1:7" ht="16.5" thickBot="1">
      <c r="A10" s="34" t="s">
        <v>22</v>
      </c>
      <c r="B10" s="35"/>
      <c r="C10" s="35"/>
      <c r="D10" s="35"/>
      <c r="E10" s="46"/>
      <c r="F10" s="50">
        <v>66483</v>
      </c>
      <c r="G10" s="36"/>
    </row>
    <row r="11" spans="1:7" ht="16.5" thickBot="1">
      <c r="A11" s="16" t="s">
        <v>4</v>
      </c>
      <c r="B11" s="17"/>
      <c r="C11" s="17"/>
      <c r="D11" s="17"/>
      <c r="E11" s="47"/>
      <c r="F11" s="51">
        <f>SUM(F12:G17)</f>
        <v>336717</v>
      </c>
      <c r="G11" s="18"/>
    </row>
    <row r="12" spans="1:7">
      <c r="A12" s="19" t="s">
        <v>10</v>
      </c>
      <c r="B12" s="20"/>
      <c r="C12" s="20"/>
      <c r="D12" s="20"/>
      <c r="E12" s="20"/>
      <c r="F12" s="52">
        <v>13073</v>
      </c>
      <c r="G12" s="53"/>
    </row>
    <row r="13" spans="1:7">
      <c r="A13" s="21" t="s">
        <v>11</v>
      </c>
      <c r="B13" s="22"/>
      <c r="C13" s="22"/>
      <c r="D13" s="22"/>
      <c r="E13" s="22"/>
      <c r="F13" s="54">
        <v>108494</v>
      </c>
      <c r="G13" s="55"/>
    </row>
    <row r="14" spans="1:7">
      <c r="A14" s="21" t="s">
        <v>5</v>
      </c>
      <c r="B14" s="22"/>
      <c r="C14" s="22"/>
      <c r="D14" s="22"/>
      <c r="E14" s="22"/>
      <c r="F14" s="54">
        <v>4756</v>
      </c>
      <c r="G14" s="55"/>
    </row>
    <row r="15" spans="1:7">
      <c r="A15" s="21" t="s">
        <v>12</v>
      </c>
      <c r="B15" s="22"/>
      <c r="C15" s="22"/>
      <c r="D15" s="22"/>
      <c r="E15" s="22"/>
      <c r="F15" s="54">
        <v>39879</v>
      </c>
      <c r="G15" s="55"/>
    </row>
    <row r="16" spans="1:7">
      <c r="A16" s="21" t="s">
        <v>6</v>
      </c>
      <c r="B16" s="22"/>
      <c r="C16" s="22"/>
      <c r="D16" s="22"/>
      <c r="E16" s="22"/>
      <c r="F16" s="54">
        <v>161804</v>
      </c>
      <c r="G16" s="55"/>
    </row>
    <row r="17" spans="1:7" ht="13.5" thickBot="1">
      <c r="A17" s="26" t="s">
        <v>32</v>
      </c>
      <c r="B17" s="27"/>
      <c r="C17" s="27"/>
      <c r="D17" s="27"/>
      <c r="E17" s="27"/>
      <c r="F17" s="56">
        <v>8711</v>
      </c>
      <c r="G17" s="57"/>
    </row>
    <row r="18" spans="1:7" ht="16.5" thickBot="1">
      <c r="A18" s="23" t="s">
        <v>3</v>
      </c>
      <c r="B18" s="24"/>
      <c r="C18" s="24"/>
      <c r="D18" s="24"/>
      <c r="E18" s="24"/>
      <c r="F18" s="58">
        <f>SUM(F19:G24)</f>
        <v>28563</v>
      </c>
      <c r="G18" s="25"/>
    </row>
    <row r="19" spans="1:7">
      <c r="A19" s="3" t="s">
        <v>14</v>
      </c>
      <c r="B19" s="4"/>
      <c r="C19" s="4"/>
      <c r="D19" s="5"/>
      <c r="E19" s="5"/>
      <c r="F19" s="54">
        <v>1985</v>
      </c>
      <c r="G19" s="55"/>
    </row>
    <row r="20" spans="1:7">
      <c r="A20" s="21" t="s">
        <v>15</v>
      </c>
      <c r="B20" s="22"/>
      <c r="C20" s="22"/>
      <c r="D20" s="22"/>
      <c r="E20" s="22"/>
      <c r="F20" s="59">
        <v>8996</v>
      </c>
      <c r="G20" s="60"/>
    </row>
    <row r="21" spans="1:7">
      <c r="A21" s="21" t="s">
        <v>7</v>
      </c>
      <c r="B21" s="22"/>
      <c r="C21" s="22"/>
      <c r="D21" s="22"/>
      <c r="E21" s="22"/>
      <c r="F21" s="59">
        <v>4662</v>
      </c>
      <c r="G21" s="60"/>
    </row>
    <row r="22" spans="1:7">
      <c r="A22" s="21" t="s">
        <v>16</v>
      </c>
      <c r="B22" s="22"/>
      <c r="C22" s="22"/>
      <c r="D22" s="22"/>
      <c r="E22" s="22"/>
      <c r="F22" s="59">
        <v>6426</v>
      </c>
      <c r="G22" s="60"/>
    </row>
    <row r="23" spans="1:7">
      <c r="A23" s="9" t="s">
        <v>24</v>
      </c>
      <c r="B23" s="10"/>
      <c r="C23" s="10"/>
      <c r="D23" s="10"/>
      <c r="E23" s="10"/>
      <c r="F23" s="59">
        <v>2408</v>
      </c>
      <c r="G23" s="61"/>
    </row>
    <row r="24" spans="1:7" ht="13.5" thickBot="1">
      <c r="A24" s="9" t="s">
        <v>18</v>
      </c>
      <c r="B24" s="10"/>
      <c r="C24" s="10"/>
      <c r="D24" s="10"/>
      <c r="E24" s="10"/>
      <c r="F24" s="59">
        <v>4086</v>
      </c>
      <c r="G24" s="61"/>
    </row>
    <row r="25" spans="1:7" ht="16.5" thickBot="1">
      <c r="A25" s="13" t="s">
        <v>20</v>
      </c>
      <c r="B25" s="14"/>
      <c r="C25" s="14"/>
      <c r="D25" s="14"/>
      <c r="E25" s="14"/>
      <c r="F25" s="62">
        <f>F7+F8+F9+F10+F11+F18</f>
        <v>1205635</v>
      </c>
      <c r="G25" s="15"/>
    </row>
    <row r="26" spans="1:7">
      <c r="A26" s="1"/>
      <c r="B26" s="1"/>
      <c r="C26" s="1"/>
      <c r="D26" s="1"/>
      <c r="E26" s="1"/>
      <c r="F26" s="2"/>
      <c r="G26" s="2"/>
    </row>
    <row r="27" spans="1:7">
      <c r="A27" t="s">
        <v>1</v>
      </c>
      <c r="F27" s="8" t="s">
        <v>23</v>
      </c>
    </row>
    <row r="29" spans="1:7">
      <c r="A29" t="s">
        <v>2</v>
      </c>
      <c r="F29" t="s">
        <v>17</v>
      </c>
    </row>
  </sheetData>
  <mergeCells count="39">
    <mergeCell ref="A25:E25"/>
    <mergeCell ref="F25:G25"/>
    <mergeCell ref="A21:E21"/>
    <mergeCell ref="F21:G21"/>
    <mergeCell ref="A22:E22"/>
    <mergeCell ref="F22:G22"/>
    <mergeCell ref="F23:G23"/>
    <mergeCell ref="F24:G24"/>
    <mergeCell ref="A17:E17"/>
    <mergeCell ref="F17:G17"/>
    <mergeCell ref="A18:E18"/>
    <mergeCell ref="F18:G18"/>
    <mergeCell ref="F19:G19"/>
    <mergeCell ref="A20:E20"/>
    <mergeCell ref="F20:G20"/>
    <mergeCell ref="A14:E14"/>
    <mergeCell ref="F14:G14"/>
    <mergeCell ref="A15:E15"/>
    <mergeCell ref="F15:G15"/>
    <mergeCell ref="A16:E16"/>
    <mergeCell ref="F16:G16"/>
    <mergeCell ref="A11:E11"/>
    <mergeCell ref="F11:G11"/>
    <mergeCell ref="A12:E12"/>
    <mergeCell ref="F12:G12"/>
    <mergeCell ref="A13:E13"/>
    <mergeCell ref="F13:G13"/>
    <mergeCell ref="A8:E8"/>
    <mergeCell ref="F8:G8"/>
    <mergeCell ref="A9:E9"/>
    <mergeCell ref="F9:G9"/>
    <mergeCell ref="A10:E10"/>
    <mergeCell ref="F10:G10"/>
    <mergeCell ref="A1:G2"/>
    <mergeCell ref="F3:G3"/>
    <mergeCell ref="A4:E6"/>
    <mergeCell ref="F4:G6"/>
    <mergeCell ref="A7:E7"/>
    <mergeCell ref="F7:G7"/>
  </mergeCells>
  <pageMargins left="1.19" right="0.18" top="1.64" bottom="0.5" header="0.71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J20" sqref="J20"/>
    </sheetView>
  </sheetViews>
  <sheetFormatPr defaultRowHeight="12.75"/>
  <cols>
    <col min="5" max="5" width="34.85546875" customWidth="1"/>
    <col min="6" max="6" width="7.28515625" customWidth="1"/>
  </cols>
  <sheetData>
    <row r="1" spans="1:7">
      <c r="A1" s="11" t="s">
        <v>33</v>
      </c>
      <c r="B1" s="11"/>
      <c r="C1" s="11"/>
      <c r="D1" s="11"/>
      <c r="E1" s="11"/>
      <c r="F1" s="11"/>
      <c r="G1" s="11"/>
    </row>
    <row r="2" spans="1:7" ht="33" customHeight="1">
      <c r="A2" s="11"/>
      <c r="B2" s="11"/>
      <c r="C2" s="11"/>
      <c r="D2" s="11"/>
      <c r="E2" s="11"/>
      <c r="F2" s="11"/>
      <c r="G2" s="11"/>
    </row>
    <row r="3" spans="1:7" ht="13.5" thickBot="1">
      <c r="F3" s="45"/>
      <c r="G3" s="45"/>
    </row>
    <row r="4" spans="1:7">
      <c r="A4" s="37" t="s">
        <v>0</v>
      </c>
      <c r="B4" s="38"/>
      <c r="C4" s="38"/>
      <c r="D4" s="38"/>
      <c r="E4" s="38"/>
      <c r="F4" s="37" t="s">
        <v>19</v>
      </c>
      <c r="G4" s="39"/>
    </row>
    <row r="5" spans="1:7">
      <c r="A5" s="40"/>
      <c r="B5" s="12"/>
      <c r="C5" s="12"/>
      <c r="D5" s="12"/>
      <c r="E5" s="12"/>
      <c r="F5" s="40"/>
      <c r="G5" s="41"/>
    </row>
    <row r="6" spans="1:7" ht="4.5" customHeight="1" thickBot="1">
      <c r="A6" s="42"/>
      <c r="B6" s="43"/>
      <c r="C6" s="43"/>
      <c r="D6" s="43"/>
      <c r="E6" s="43"/>
      <c r="F6" s="42"/>
      <c r="G6" s="44"/>
    </row>
    <row r="7" spans="1:7" ht="15" customHeight="1" thickBot="1">
      <c r="A7" s="63" t="s">
        <v>27</v>
      </c>
      <c r="B7" s="63"/>
      <c r="C7" s="63"/>
      <c r="D7" s="63"/>
      <c r="E7" s="64"/>
      <c r="F7" s="65">
        <v>485699</v>
      </c>
      <c r="G7" s="66"/>
    </row>
    <row r="8" spans="1:7" ht="15" customHeight="1">
      <c r="A8" s="29" t="s">
        <v>26</v>
      </c>
      <c r="B8" s="30"/>
      <c r="C8" s="30"/>
      <c r="D8" s="30"/>
      <c r="E8" s="30"/>
      <c r="F8" s="48">
        <v>225463</v>
      </c>
      <c r="G8" s="31"/>
    </row>
    <row r="9" spans="1:7" ht="15.75">
      <c r="A9" s="32" t="s">
        <v>21</v>
      </c>
      <c r="B9" s="28"/>
      <c r="C9" s="28"/>
      <c r="D9" s="28"/>
      <c r="E9" s="28"/>
      <c r="F9" s="49">
        <v>68547</v>
      </c>
      <c r="G9" s="33"/>
    </row>
    <row r="10" spans="1:7" ht="16.5" thickBot="1">
      <c r="A10" s="34" t="s">
        <v>22</v>
      </c>
      <c r="B10" s="35"/>
      <c r="C10" s="35"/>
      <c r="D10" s="35"/>
      <c r="E10" s="46"/>
      <c r="F10" s="50">
        <v>63592</v>
      </c>
      <c r="G10" s="36"/>
    </row>
    <row r="11" spans="1:7" ht="16.5" thickBot="1">
      <c r="A11" s="16" t="s">
        <v>4</v>
      </c>
      <c r="B11" s="17"/>
      <c r="C11" s="17"/>
      <c r="D11" s="17"/>
      <c r="E11" s="47"/>
      <c r="F11" s="51">
        <f>SUM(F12:G17)</f>
        <v>317492</v>
      </c>
      <c r="G11" s="18"/>
    </row>
    <row r="12" spans="1:7">
      <c r="A12" s="19" t="s">
        <v>10</v>
      </c>
      <c r="B12" s="20"/>
      <c r="C12" s="20"/>
      <c r="D12" s="20"/>
      <c r="E12" s="20"/>
      <c r="F12" s="52">
        <v>13073</v>
      </c>
      <c r="G12" s="53"/>
    </row>
    <row r="13" spans="1:7">
      <c r="A13" s="21" t="s">
        <v>11</v>
      </c>
      <c r="B13" s="22"/>
      <c r="C13" s="22"/>
      <c r="D13" s="22"/>
      <c r="E13" s="22"/>
      <c r="F13" s="54">
        <v>108494</v>
      </c>
      <c r="G13" s="55"/>
    </row>
    <row r="14" spans="1:7">
      <c r="A14" s="21" t="s">
        <v>5</v>
      </c>
      <c r="B14" s="22"/>
      <c r="C14" s="22"/>
      <c r="D14" s="22"/>
      <c r="E14" s="22"/>
      <c r="F14" s="54">
        <v>4303</v>
      </c>
      <c r="G14" s="55"/>
    </row>
    <row r="15" spans="1:7">
      <c r="A15" s="21" t="s">
        <v>12</v>
      </c>
      <c r="B15" s="22"/>
      <c r="C15" s="22"/>
      <c r="D15" s="22"/>
      <c r="E15" s="22"/>
      <c r="F15" s="54">
        <v>35448</v>
      </c>
      <c r="G15" s="55"/>
    </row>
    <row r="16" spans="1:7">
      <c r="A16" s="21" t="s">
        <v>6</v>
      </c>
      <c r="B16" s="22"/>
      <c r="C16" s="22"/>
      <c r="D16" s="22"/>
      <c r="E16" s="22"/>
      <c r="F16" s="54">
        <v>146394</v>
      </c>
      <c r="G16" s="55"/>
    </row>
    <row r="17" spans="1:7" ht="13.5" thickBot="1">
      <c r="A17" s="26" t="s">
        <v>32</v>
      </c>
      <c r="B17" s="27"/>
      <c r="C17" s="27"/>
      <c r="D17" s="27"/>
      <c r="E17" s="27"/>
      <c r="F17" s="56">
        <v>9780</v>
      </c>
      <c r="G17" s="57"/>
    </row>
    <row r="18" spans="1:7" ht="16.5" thickBot="1">
      <c r="A18" s="23" t="s">
        <v>3</v>
      </c>
      <c r="B18" s="24"/>
      <c r="C18" s="24"/>
      <c r="D18" s="24"/>
      <c r="E18" s="24"/>
      <c r="F18" s="58">
        <f>SUM(F19:G24)</f>
        <v>25843</v>
      </c>
      <c r="G18" s="25"/>
    </row>
    <row r="19" spans="1:7">
      <c r="A19" s="3" t="s">
        <v>14</v>
      </c>
      <c r="B19" s="4"/>
      <c r="C19" s="4"/>
      <c r="D19" s="5"/>
      <c r="E19" s="5"/>
      <c r="F19" s="54">
        <v>1796</v>
      </c>
      <c r="G19" s="55"/>
    </row>
    <row r="20" spans="1:7">
      <c r="A20" s="21" t="s">
        <v>15</v>
      </c>
      <c r="B20" s="22"/>
      <c r="C20" s="22"/>
      <c r="D20" s="22"/>
      <c r="E20" s="22"/>
      <c r="F20" s="59">
        <v>8140</v>
      </c>
      <c r="G20" s="60"/>
    </row>
    <row r="21" spans="1:7">
      <c r="A21" s="21" t="s">
        <v>7</v>
      </c>
      <c r="B21" s="22"/>
      <c r="C21" s="22"/>
      <c r="D21" s="22"/>
      <c r="E21" s="22"/>
      <c r="F21" s="59">
        <v>4218</v>
      </c>
      <c r="G21" s="60"/>
    </row>
    <row r="22" spans="1:7">
      <c r="A22" s="21" t="s">
        <v>16</v>
      </c>
      <c r="B22" s="22"/>
      <c r="C22" s="22"/>
      <c r="D22" s="22"/>
      <c r="E22" s="22"/>
      <c r="F22" s="59">
        <v>5814</v>
      </c>
      <c r="G22" s="60"/>
    </row>
    <row r="23" spans="1:7">
      <c r="A23" s="9" t="s">
        <v>24</v>
      </c>
      <c r="B23" s="10"/>
      <c r="C23" s="10"/>
      <c r="D23" s="10"/>
      <c r="E23" s="10"/>
      <c r="F23" s="59">
        <v>2178</v>
      </c>
      <c r="G23" s="61"/>
    </row>
    <row r="24" spans="1:7" ht="13.5" thickBot="1">
      <c r="A24" s="9" t="s">
        <v>18</v>
      </c>
      <c r="B24" s="10"/>
      <c r="C24" s="10"/>
      <c r="D24" s="10"/>
      <c r="E24" s="10"/>
      <c r="F24" s="59">
        <v>3697</v>
      </c>
      <c r="G24" s="61"/>
    </row>
    <row r="25" spans="1:7" ht="16.5" thickBot="1">
      <c r="A25" s="13" t="s">
        <v>20</v>
      </c>
      <c r="B25" s="14"/>
      <c r="C25" s="14"/>
      <c r="D25" s="14"/>
      <c r="E25" s="14"/>
      <c r="F25" s="62">
        <f>F7+F8+F9+F10+F11+F18</f>
        <v>1186636</v>
      </c>
      <c r="G25" s="15"/>
    </row>
    <row r="26" spans="1:7">
      <c r="A26" s="1"/>
      <c r="B26" s="1"/>
      <c r="C26" s="1"/>
      <c r="D26" s="1"/>
      <c r="E26" s="1"/>
      <c r="F26" s="2"/>
      <c r="G26" s="2"/>
    </row>
    <row r="27" spans="1:7">
      <c r="A27" t="s">
        <v>1</v>
      </c>
      <c r="F27" s="8" t="s">
        <v>23</v>
      </c>
    </row>
    <row r="29" spans="1:7">
      <c r="A29" t="s">
        <v>2</v>
      </c>
      <c r="F29" t="s">
        <v>17</v>
      </c>
    </row>
  </sheetData>
  <mergeCells count="39">
    <mergeCell ref="A25:E25"/>
    <mergeCell ref="F25:G25"/>
    <mergeCell ref="A21:E21"/>
    <mergeCell ref="F21:G21"/>
    <mergeCell ref="A22:E22"/>
    <mergeCell ref="F22:G22"/>
    <mergeCell ref="F23:G23"/>
    <mergeCell ref="F24:G24"/>
    <mergeCell ref="A17:E17"/>
    <mergeCell ref="F17:G17"/>
    <mergeCell ref="A18:E18"/>
    <mergeCell ref="F18:G18"/>
    <mergeCell ref="F19:G19"/>
    <mergeCell ref="A20:E20"/>
    <mergeCell ref="F20:G20"/>
    <mergeCell ref="A14:E14"/>
    <mergeCell ref="F14:G14"/>
    <mergeCell ref="A15:E15"/>
    <mergeCell ref="F15:G15"/>
    <mergeCell ref="A16:E16"/>
    <mergeCell ref="F16:G16"/>
    <mergeCell ref="A11:E11"/>
    <mergeCell ref="F11:G11"/>
    <mergeCell ref="A12:E12"/>
    <mergeCell ref="F12:G12"/>
    <mergeCell ref="A13:E13"/>
    <mergeCell ref="F13:G13"/>
    <mergeCell ref="A8:E8"/>
    <mergeCell ref="F8:G8"/>
    <mergeCell ref="A9:E9"/>
    <mergeCell ref="F9:G9"/>
    <mergeCell ref="A10:E10"/>
    <mergeCell ref="F10:G10"/>
    <mergeCell ref="A1:G2"/>
    <mergeCell ref="F3:G3"/>
    <mergeCell ref="A4:E6"/>
    <mergeCell ref="F4:G6"/>
    <mergeCell ref="A7:E7"/>
    <mergeCell ref="F7:G7"/>
  </mergeCells>
  <pageMargins left="1.18" right="0.17" top="1.2" bottom="0.5" header="1.04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Пархоменко 8</vt:lpstr>
      <vt:lpstr>Энгельса 32</vt:lpstr>
      <vt:lpstr>Энгельса 54</vt:lpstr>
      <vt:lpstr>Б. Сампсониевский 94</vt:lpstr>
      <vt:lpstr>Выборгская наб.351</vt:lpstr>
      <vt:lpstr>Парнасная д.3</vt:lpstr>
      <vt:lpstr>Художников 22 к.2</vt:lpstr>
      <vt:lpstr>Есенина 36 к.3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cp:lastPrinted>2013-04-09T10:28:29Z</cp:lastPrinted>
  <dcterms:created xsi:type="dcterms:W3CDTF">1996-10-14T23:33:28Z</dcterms:created>
  <dcterms:modified xsi:type="dcterms:W3CDTF">2013-04-09T10:28:57Z</dcterms:modified>
</cp:coreProperties>
</file>